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785e7360ecc9b025/Dokumenter/Private/Michael/Spejder/1 Sonderbro/Administration/Emner der skal diskuteres - referat/"/>
    </mc:Choice>
  </mc:AlternateContent>
  <xr:revisionPtr revIDLastSave="285" documentId="8_{E0836D67-364A-456D-A4AD-DE66539081C3}" xr6:coauthVersionLast="47" xr6:coauthVersionMax="47" xr10:uidLastSave="{6CF47342-7FF9-4B00-A659-F7753999A4EB}"/>
  <bookViews>
    <workbookView xWindow="-37185" yWindow="2160" windowWidth="35805" windowHeight="17145" xr2:uid="{19EAC038-4297-4E4A-9318-1F7095A6BF42}"/>
  </bookViews>
  <sheets>
    <sheet name="Overblik" sheetId="1" r:id="rId1"/>
    <sheet name="Udregning" sheetId="2" r:id="rId2"/>
    <sheet name="Udregning eksempel" sheetId="3" r:id="rId3"/>
    <sheet name="Overblik eksempel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1" l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" i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" i="1"/>
  <c r="O59" i="2"/>
  <c r="M59" i="2"/>
  <c r="K59" i="2"/>
  <c r="I59" i="2"/>
  <c r="G59" i="2"/>
  <c r="E59" i="2"/>
  <c r="C59" i="2"/>
  <c r="E29" i="2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D2" i="1"/>
  <c r="H9" i="4"/>
  <c r="H6" i="4"/>
  <c r="C4" i="4"/>
  <c r="C5" i="4"/>
  <c r="C6" i="4"/>
  <c r="C7" i="4"/>
  <c r="C8" i="4"/>
  <c r="C9" i="4"/>
  <c r="E9" i="4" s="1"/>
  <c r="C10" i="4"/>
  <c r="E10" i="4" s="1"/>
  <c r="C11" i="4"/>
  <c r="E11" i="4" s="1"/>
  <c r="C12" i="4"/>
  <c r="E12" i="4" s="1"/>
  <c r="C13" i="4"/>
  <c r="E13" i="4" s="1"/>
  <c r="C14" i="4"/>
  <c r="E14" i="4" s="1"/>
  <c r="C15" i="4"/>
  <c r="E15" i="4" s="1"/>
  <c r="C16" i="4"/>
  <c r="E16" i="4" s="1"/>
  <c r="C17" i="4"/>
  <c r="E17" i="4" s="1"/>
  <c r="C18" i="4"/>
  <c r="E18" i="4" s="1"/>
  <c r="C19" i="4"/>
  <c r="C20" i="4" s="1"/>
  <c r="C3" i="4"/>
  <c r="C2" i="4"/>
  <c r="E3" i="4"/>
  <c r="E4" i="4"/>
  <c r="E5" i="4"/>
  <c r="E6" i="4"/>
  <c r="E7" i="4"/>
  <c r="E8" i="4"/>
  <c r="E2" i="4"/>
  <c r="D23" i="4"/>
  <c r="D22" i="4"/>
  <c r="D21" i="4"/>
  <c r="D20" i="4"/>
  <c r="D19" i="4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P60" i="3"/>
  <c r="O59" i="3"/>
  <c r="M59" i="3"/>
  <c r="K59" i="3"/>
  <c r="I59" i="3"/>
  <c r="G59" i="3"/>
  <c r="E59" i="3"/>
  <c r="C59" i="3"/>
  <c r="O44" i="3"/>
  <c r="M44" i="3"/>
  <c r="K44" i="3"/>
  <c r="I44" i="3"/>
  <c r="G44" i="3"/>
  <c r="E44" i="3"/>
  <c r="C44" i="3"/>
  <c r="O29" i="3"/>
  <c r="M29" i="3"/>
  <c r="K29" i="3"/>
  <c r="I29" i="3"/>
  <c r="G29" i="3"/>
  <c r="E29" i="3"/>
  <c r="C29" i="3"/>
  <c r="O14" i="3"/>
  <c r="M14" i="3"/>
  <c r="K14" i="3"/>
  <c r="I14" i="3"/>
  <c r="G14" i="3"/>
  <c r="E14" i="3"/>
  <c r="C14" i="3"/>
  <c r="P44" i="2"/>
  <c r="P29" i="2"/>
  <c r="P14" i="2"/>
  <c r="O44" i="2"/>
  <c r="M44" i="2"/>
  <c r="K44" i="2"/>
  <c r="I44" i="2"/>
  <c r="G44" i="2"/>
  <c r="E44" i="2"/>
  <c r="C44" i="2"/>
  <c r="O29" i="2"/>
  <c r="M29" i="2"/>
  <c r="K29" i="2"/>
  <c r="I29" i="2"/>
  <c r="G29" i="2"/>
  <c r="C29" i="2"/>
  <c r="O14" i="2"/>
  <c r="M14" i="2"/>
  <c r="K14" i="2"/>
  <c r="I14" i="2"/>
  <c r="G14" i="2"/>
  <c r="E14" i="2"/>
  <c r="C14" i="2"/>
  <c r="P59" i="2" l="1"/>
  <c r="P60" i="2"/>
  <c r="D23" i="1"/>
  <c r="G7" i="1" s="1"/>
  <c r="C21" i="4"/>
  <c r="E20" i="4"/>
  <c r="E19" i="4"/>
  <c r="P59" i="3"/>
  <c r="P44" i="3"/>
  <c r="P29" i="3"/>
  <c r="P14" i="3"/>
  <c r="C22" i="4" l="1"/>
  <c r="E21" i="4"/>
  <c r="E22" i="4" l="1"/>
  <c r="C23" i="4"/>
  <c r="E23" i="4" s="1"/>
  <c r="G10" i="1"/>
</calcChain>
</file>

<file path=xl/sharedStrings.xml><?xml version="1.0" encoding="utf-8"?>
<sst xmlns="http://schemas.openxmlformats.org/spreadsheetml/2006/main" count="366" uniqueCount="40">
  <si>
    <t>Mandag</t>
  </si>
  <si>
    <t>Tirsdag</t>
  </si>
  <si>
    <t>Onsdag</t>
  </si>
  <si>
    <t>Torsdag</t>
  </si>
  <si>
    <t>Fredag</t>
  </si>
  <si>
    <t>Lørdag</t>
  </si>
  <si>
    <t>Søndag</t>
  </si>
  <si>
    <t>Morgenmad</t>
  </si>
  <si>
    <t>Frokost</t>
  </si>
  <si>
    <t>Aftensmad</t>
  </si>
  <si>
    <t>Dag</t>
  </si>
  <si>
    <t>Måltid</t>
  </si>
  <si>
    <t>Antal personer</t>
  </si>
  <si>
    <t>Pris per måltid</t>
  </si>
  <si>
    <t>Pris per person</t>
  </si>
  <si>
    <t>Hvilken mad</t>
  </si>
  <si>
    <t>Pris</t>
  </si>
  <si>
    <t>Total</t>
  </si>
  <si>
    <t>Havregryn</t>
  </si>
  <si>
    <t>Mælk</t>
  </si>
  <si>
    <t>Cornflakes</t>
  </si>
  <si>
    <t>Rugbrød</t>
  </si>
  <si>
    <t>1 pålæg</t>
  </si>
  <si>
    <t>2 pålæg</t>
  </si>
  <si>
    <t>æbler</t>
  </si>
  <si>
    <t>Agurk</t>
  </si>
  <si>
    <t>Oksekød</t>
  </si>
  <si>
    <t>Hvidløg</t>
  </si>
  <si>
    <t>Pasta</t>
  </si>
  <si>
    <t>Løg</t>
  </si>
  <si>
    <t>Tomatsovs</t>
  </si>
  <si>
    <t>Kotelet</t>
  </si>
  <si>
    <t>Ris</t>
  </si>
  <si>
    <t>Sovs</t>
  </si>
  <si>
    <t>Andet</t>
  </si>
  <si>
    <t>Snacks</t>
  </si>
  <si>
    <t>Slik</t>
  </si>
  <si>
    <t>Ialt</t>
  </si>
  <si>
    <t>Antal tilmeldte</t>
  </si>
  <si>
    <t>Total Pris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</si>
</sst>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b/>
      <sz val="11"/>
      <color rgb="FF7030A0"/>
      <name val="Arial"/>
      <family val="2"/>
    </font>
    <font>
      <sz val="11"/>
      <color theme="1"/>
      <name val="Arial"/>
      <family val="2"/>
    </font>
    <font>
      <b/>
      <i/>
      <sz val="11"/>
      <color theme="0"/>
      <name val="Arial"/>
      <family val="2"/>
    </font>
    <font>
      <b/>
      <sz val="11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4" borderId="2" xfId="0" applyFont="1" applyFill="1" applyBorder="1"/>
    <xf numFmtId="0" fontId="1" fillId="4" borderId="4" xfId="0" applyFont="1" applyFill="1" applyBorder="1"/>
    <xf numFmtId="0" fontId="2" fillId="4" borderId="4" xfId="0" applyFont="1" applyFill="1" applyBorder="1"/>
    <xf numFmtId="0" fontId="2" fillId="4" borderId="10" xfId="0" applyFont="1" applyFill="1" applyBorder="1"/>
    <xf numFmtId="0" fontId="2" fillId="4" borderId="12" xfId="0" applyFont="1" applyFill="1" applyBorder="1"/>
    <xf numFmtId="0" fontId="3" fillId="2" borderId="10" xfId="0" applyFont="1" applyFill="1" applyBorder="1"/>
    <xf numFmtId="0" fontId="4" fillId="2" borderId="0" xfId="0" applyFont="1" applyFill="1"/>
    <xf numFmtId="0" fontId="4" fillId="2" borderId="5" xfId="0" applyFont="1" applyFill="1" applyBorder="1"/>
    <xf numFmtId="0" fontId="4" fillId="2" borderId="1" xfId="0" applyFont="1" applyFill="1" applyBorder="1"/>
    <xf numFmtId="0" fontId="4" fillId="2" borderId="7" xfId="0" applyFont="1" applyFill="1" applyBorder="1"/>
    <xf numFmtId="0" fontId="5" fillId="4" borderId="10" xfId="0" applyFont="1" applyFill="1" applyBorder="1"/>
    <xf numFmtId="0" fontId="5" fillId="4" borderId="11" xfId="0" applyFont="1" applyFill="1" applyBorder="1"/>
    <xf numFmtId="0" fontId="5" fillId="4" borderId="12" xfId="0" applyFont="1" applyFill="1" applyBorder="1"/>
    <xf numFmtId="0" fontId="2" fillId="4" borderId="1" xfId="0" applyFont="1" applyFill="1" applyBorder="1"/>
    <xf numFmtId="0" fontId="6" fillId="2" borderId="2" xfId="0" applyFont="1" applyFill="1" applyBorder="1"/>
    <xf numFmtId="0" fontId="6" fillId="2" borderId="4" xfId="0" applyFont="1" applyFill="1" applyBorder="1"/>
    <xf numFmtId="0" fontId="4" fillId="2" borderId="4" xfId="0" applyFont="1" applyFill="1" applyBorder="1"/>
    <xf numFmtId="0" fontId="4" fillId="3" borderId="10" xfId="0" applyFont="1" applyFill="1" applyBorder="1"/>
    <xf numFmtId="0" fontId="4" fillId="3" borderId="12" xfId="0" applyFont="1" applyFill="1" applyBorder="1"/>
    <xf numFmtId="0" fontId="6" fillId="2" borderId="0" xfId="0" applyFont="1" applyFill="1"/>
    <xf numFmtId="0" fontId="1" fillId="4" borderId="0" xfId="0" applyFont="1" applyFill="1"/>
    <xf numFmtId="0" fontId="4" fillId="4" borderId="5" xfId="0" applyFont="1" applyFill="1" applyBorder="1"/>
    <xf numFmtId="0" fontId="4" fillId="4" borderId="0" xfId="0" applyFont="1" applyFill="1" applyBorder="1"/>
    <xf numFmtId="0" fontId="2" fillId="4" borderId="0" xfId="0" applyFont="1" applyFill="1" applyBorder="1"/>
    <xf numFmtId="0" fontId="2" fillId="4" borderId="6" xfId="0" applyFont="1" applyFill="1" applyBorder="1"/>
    <xf numFmtId="0" fontId="4" fillId="4" borderId="7" xfId="0" applyFont="1" applyFill="1" applyBorder="1"/>
    <xf numFmtId="0" fontId="4" fillId="4" borderId="8" xfId="0" applyFont="1" applyFill="1" applyBorder="1"/>
    <xf numFmtId="0" fontId="2" fillId="4" borderId="8" xfId="0" applyFont="1" applyFill="1" applyBorder="1"/>
    <xf numFmtId="0" fontId="6" fillId="3" borderId="2" xfId="0" applyFont="1" applyFill="1" applyBorder="1"/>
    <xf numFmtId="0" fontId="6" fillId="3" borderId="3" xfId="0" applyFont="1" applyFill="1" applyBorder="1"/>
    <xf numFmtId="0" fontId="1" fillId="3" borderId="3" xfId="0" applyFont="1" applyFill="1" applyBorder="1"/>
    <xf numFmtId="0" fontId="1" fillId="3" borderId="4" xfId="0" applyFont="1" applyFill="1" applyBorder="1"/>
    <xf numFmtId="0" fontId="2" fillId="4" borderId="9" xfId="0" applyFont="1" applyFill="1" applyBorder="1"/>
    <xf numFmtId="0" fontId="6" fillId="2" borderId="13" xfId="0" applyFont="1" applyFill="1" applyBorder="1"/>
    <xf numFmtId="0" fontId="2" fillId="4" borderId="0" xfId="0" applyFont="1" applyFill="1"/>
    <xf numFmtId="0" fontId="1" fillId="5" borderId="14" xfId="0" applyFont="1" applyFill="1" applyBorder="1"/>
    <xf numFmtId="0" fontId="1" fillId="4" borderId="14" xfId="0" applyFont="1" applyFill="1" applyBorder="1"/>
    <xf numFmtId="1" fontId="1" fillId="6" borderId="14" xfId="0" applyNumberFormat="1" applyFont="1" applyFill="1" applyBorder="1"/>
    <xf numFmtId="0" fontId="4" fillId="7" borderId="1" xfId="0" applyFont="1" applyFill="1" applyBorder="1"/>
    <xf numFmtId="0" fontId="4" fillId="7" borderId="10" xfId="0" applyFont="1" applyFill="1" applyBorder="1"/>
    <xf numFmtId="0" fontId="4" fillId="7" borderId="12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DEC57C-B1E5-45A1-8929-81CB245EB991}">
  <dimension ref="A1:G23"/>
  <sheetViews>
    <sheetView tabSelected="1" workbookViewId="0">
      <selection activeCell="H23" sqref="H23"/>
    </sheetView>
  </sheetViews>
  <sheetFormatPr defaultRowHeight="14.25" x14ac:dyDescent="0.2"/>
  <cols>
    <col min="1" max="1" width="19.5703125" style="7" bestFit="1" customWidth="1"/>
    <col min="2" max="2" width="11.5703125" style="7" bestFit="1" customWidth="1"/>
    <col min="3" max="3" width="16" style="7" bestFit="1" customWidth="1"/>
    <col min="4" max="4" width="15.7109375" style="7" bestFit="1" customWidth="1"/>
    <col min="5" max="5" width="16.85546875" style="7" bestFit="1" customWidth="1"/>
    <col min="6" max="6" width="9.140625" style="7"/>
    <col min="7" max="7" width="16.85546875" style="7" bestFit="1" customWidth="1"/>
    <col min="8" max="16384" width="9.140625" style="7"/>
  </cols>
  <sheetData>
    <row r="1" spans="1:7" ht="15" x14ac:dyDescent="0.25">
      <c r="A1" s="20" t="s">
        <v>10</v>
      </c>
      <c r="B1" s="20" t="s">
        <v>11</v>
      </c>
      <c r="C1" s="20" t="s">
        <v>12</v>
      </c>
      <c r="D1" s="20" t="s">
        <v>13</v>
      </c>
      <c r="E1" s="20" t="s">
        <v>14</v>
      </c>
    </row>
    <row r="2" spans="1:7" ht="15" thickBot="1" x14ac:dyDescent="0.25">
      <c r="A2" s="35" t="s">
        <v>0</v>
      </c>
      <c r="B2" s="35" t="s">
        <v>7</v>
      </c>
      <c r="C2" s="35">
        <f>$G$4</f>
        <v>0</v>
      </c>
      <c r="D2" s="24">
        <f>Udregning!C14</f>
        <v>0</v>
      </c>
      <c r="E2" s="35" t="e">
        <f>D2/C2</f>
        <v>#DIV/0!</v>
      </c>
    </row>
    <row r="3" spans="1:7" ht="15" x14ac:dyDescent="0.25">
      <c r="A3" s="35" t="s">
        <v>0</v>
      </c>
      <c r="B3" s="35" t="s">
        <v>8</v>
      </c>
      <c r="C3" s="35">
        <f t="shared" ref="C3:C23" si="0">$G$4</f>
        <v>0</v>
      </c>
      <c r="D3" s="24">
        <f>Udregning!C29</f>
        <v>0</v>
      </c>
      <c r="E3" s="35" t="e">
        <f t="shared" ref="E3:E23" si="1">D3/C3</f>
        <v>#DIV/0!</v>
      </c>
      <c r="G3" s="34" t="s">
        <v>38</v>
      </c>
    </row>
    <row r="4" spans="1:7" ht="15.75" thickBot="1" x14ac:dyDescent="0.3">
      <c r="A4" s="35" t="s">
        <v>0</v>
      </c>
      <c r="B4" s="35" t="s">
        <v>9</v>
      </c>
      <c r="C4" s="35">
        <f t="shared" si="0"/>
        <v>0</v>
      </c>
      <c r="D4" s="24">
        <f>Udregning!C44</f>
        <v>0</v>
      </c>
      <c r="E4" s="35" t="e">
        <f t="shared" si="1"/>
        <v>#DIV/0!</v>
      </c>
      <c r="G4" s="36">
        <v>0</v>
      </c>
    </row>
    <row r="5" spans="1:7" ht="15" thickBot="1" x14ac:dyDescent="0.25">
      <c r="A5" s="35" t="s">
        <v>1</v>
      </c>
      <c r="B5" s="35" t="s">
        <v>7</v>
      </c>
      <c r="C5" s="35">
        <f t="shared" si="0"/>
        <v>0</v>
      </c>
      <c r="D5" s="24">
        <f>Udregning!E14</f>
        <v>0</v>
      </c>
      <c r="E5" s="35" t="e">
        <f t="shared" si="1"/>
        <v>#DIV/0!</v>
      </c>
    </row>
    <row r="6" spans="1:7" ht="15" x14ac:dyDescent="0.25">
      <c r="A6" s="35" t="s">
        <v>1</v>
      </c>
      <c r="B6" s="35" t="s">
        <v>8</v>
      </c>
      <c r="C6" s="35">
        <f t="shared" si="0"/>
        <v>0</v>
      </c>
      <c r="D6" s="24">
        <f>Udregning!E29</f>
        <v>0</v>
      </c>
      <c r="E6" s="35" t="e">
        <f t="shared" si="1"/>
        <v>#DIV/0!</v>
      </c>
      <c r="G6" s="34" t="s">
        <v>39</v>
      </c>
    </row>
    <row r="7" spans="1:7" ht="15.75" thickBot="1" x14ac:dyDescent="0.3">
      <c r="A7" s="35" t="s">
        <v>1</v>
      </c>
      <c r="B7" s="35" t="s">
        <v>9</v>
      </c>
      <c r="C7" s="35">
        <f t="shared" si="0"/>
        <v>0</v>
      </c>
      <c r="D7" s="24">
        <f>Udregning!E44</f>
        <v>0</v>
      </c>
      <c r="E7" s="35" t="e">
        <f t="shared" si="1"/>
        <v>#DIV/0!</v>
      </c>
      <c r="G7" s="37">
        <f>SUM(D2:D23)</f>
        <v>0</v>
      </c>
    </row>
    <row r="8" spans="1:7" ht="15" thickBot="1" x14ac:dyDescent="0.25">
      <c r="A8" s="35" t="s">
        <v>2</v>
      </c>
      <c r="B8" s="35" t="s">
        <v>7</v>
      </c>
      <c r="C8" s="35">
        <f t="shared" si="0"/>
        <v>0</v>
      </c>
      <c r="D8" s="24">
        <f>Udregning!G14</f>
        <v>0</v>
      </c>
      <c r="E8" s="35" t="e">
        <f t="shared" si="1"/>
        <v>#DIV/0!</v>
      </c>
    </row>
    <row r="9" spans="1:7" ht="15" x14ac:dyDescent="0.25">
      <c r="A9" s="35" t="s">
        <v>2</v>
      </c>
      <c r="B9" s="35" t="s">
        <v>8</v>
      </c>
      <c r="C9" s="35">
        <f t="shared" si="0"/>
        <v>0</v>
      </c>
      <c r="D9" s="24">
        <f>Udregning!G29</f>
        <v>0</v>
      </c>
      <c r="E9" s="35" t="e">
        <f t="shared" si="1"/>
        <v>#DIV/0!</v>
      </c>
      <c r="G9" s="34" t="s">
        <v>14</v>
      </c>
    </row>
    <row r="10" spans="1:7" ht="15.75" thickBot="1" x14ac:dyDescent="0.3">
      <c r="A10" s="35" t="s">
        <v>2</v>
      </c>
      <c r="B10" s="35" t="s">
        <v>9</v>
      </c>
      <c r="C10" s="35">
        <f t="shared" si="0"/>
        <v>0</v>
      </c>
      <c r="D10" s="24">
        <f>Udregning!G44</f>
        <v>0</v>
      </c>
      <c r="E10" s="35" t="e">
        <f t="shared" si="1"/>
        <v>#DIV/0!</v>
      </c>
      <c r="G10" s="38" t="e">
        <f>G7/G4</f>
        <v>#DIV/0!</v>
      </c>
    </row>
    <row r="11" spans="1:7" x14ac:dyDescent="0.2">
      <c r="A11" s="35" t="s">
        <v>3</v>
      </c>
      <c r="B11" s="35" t="s">
        <v>7</v>
      </c>
      <c r="C11" s="35">
        <f t="shared" si="0"/>
        <v>0</v>
      </c>
      <c r="D11" s="24">
        <f>Udregning!I14</f>
        <v>0</v>
      </c>
      <c r="E11" s="35" t="e">
        <f t="shared" si="1"/>
        <v>#DIV/0!</v>
      </c>
    </row>
    <row r="12" spans="1:7" x14ac:dyDescent="0.2">
      <c r="A12" s="35" t="s">
        <v>3</v>
      </c>
      <c r="B12" s="35" t="s">
        <v>8</v>
      </c>
      <c r="C12" s="35">
        <f t="shared" si="0"/>
        <v>0</v>
      </c>
      <c r="D12" s="24">
        <f>Udregning!I29</f>
        <v>0</v>
      </c>
      <c r="E12" s="35" t="e">
        <f t="shared" si="1"/>
        <v>#DIV/0!</v>
      </c>
    </row>
    <row r="13" spans="1:7" x14ac:dyDescent="0.2">
      <c r="A13" s="35" t="s">
        <v>3</v>
      </c>
      <c r="B13" s="35" t="s">
        <v>9</v>
      </c>
      <c r="C13" s="35">
        <f t="shared" si="0"/>
        <v>0</v>
      </c>
      <c r="D13" s="24">
        <f>Udregning!I44</f>
        <v>0</v>
      </c>
      <c r="E13" s="35" t="e">
        <f t="shared" si="1"/>
        <v>#DIV/0!</v>
      </c>
    </row>
    <row r="14" spans="1:7" x14ac:dyDescent="0.2">
      <c r="A14" s="35" t="s">
        <v>4</v>
      </c>
      <c r="B14" s="35" t="s">
        <v>7</v>
      </c>
      <c r="C14" s="35">
        <f t="shared" si="0"/>
        <v>0</v>
      </c>
      <c r="D14" s="24">
        <f>Udregning!K14</f>
        <v>0</v>
      </c>
      <c r="E14" s="35" t="e">
        <f t="shared" si="1"/>
        <v>#DIV/0!</v>
      </c>
    </row>
    <row r="15" spans="1:7" x14ac:dyDescent="0.2">
      <c r="A15" s="35" t="s">
        <v>4</v>
      </c>
      <c r="B15" s="35" t="s">
        <v>8</v>
      </c>
      <c r="C15" s="35">
        <f t="shared" si="0"/>
        <v>0</v>
      </c>
      <c r="D15" s="24">
        <f>Udregning!K29</f>
        <v>0</v>
      </c>
      <c r="E15" s="35" t="e">
        <f t="shared" si="1"/>
        <v>#DIV/0!</v>
      </c>
    </row>
    <row r="16" spans="1:7" x14ac:dyDescent="0.2">
      <c r="A16" s="35" t="s">
        <v>4</v>
      </c>
      <c r="B16" s="35" t="s">
        <v>9</v>
      </c>
      <c r="C16" s="35">
        <f t="shared" si="0"/>
        <v>0</v>
      </c>
      <c r="D16" s="24">
        <f>Udregning!K44</f>
        <v>0</v>
      </c>
      <c r="E16" s="35" t="e">
        <f t="shared" si="1"/>
        <v>#DIV/0!</v>
      </c>
    </row>
    <row r="17" spans="1:5" x14ac:dyDescent="0.2">
      <c r="A17" s="35" t="s">
        <v>5</v>
      </c>
      <c r="B17" s="35" t="s">
        <v>7</v>
      </c>
      <c r="C17" s="35">
        <f t="shared" si="0"/>
        <v>0</v>
      </c>
      <c r="D17" s="24">
        <f>Udregning!M14</f>
        <v>0</v>
      </c>
      <c r="E17" s="35" t="e">
        <f t="shared" si="1"/>
        <v>#DIV/0!</v>
      </c>
    </row>
    <row r="18" spans="1:5" x14ac:dyDescent="0.2">
      <c r="A18" s="35" t="s">
        <v>5</v>
      </c>
      <c r="B18" s="35" t="s">
        <v>8</v>
      </c>
      <c r="C18" s="35">
        <f t="shared" si="0"/>
        <v>0</v>
      </c>
      <c r="D18" s="24">
        <f>Udregning!M29</f>
        <v>0</v>
      </c>
      <c r="E18" s="35" t="e">
        <f t="shared" si="1"/>
        <v>#DIV/0!</v>
      </c>
    </row>
    <row r="19" spans="1:5" x14ac:dyDescent="0.2">
      <c r="A19" s="35" t="s">
        <v>5</v>
      </c>
      <c r="B19" s="35" t="s">
        <v>9</v>
      </c>
      <c r="C19" s="35">
        <f t="shared" si="0"/>
        <v>0</v>
      </c>
      <c r="D19" s="24">
        <f>Udregning!M44</f>
        <v>0</v>
      </c>
      <c r="E19" s="35" t="e">
        <f t="shared" si="1"/>
        <v>#DIV/0!</v>
      </c>
    </row>
    <row r="20" spans="1:5" x14ac:dyDescent="0.2">
      <c r="A20" s="35" t="s">
        <v>6</v>
      </c>
      <c r="B20" s="35" t="s">
        <v>7</v>
      </c>
      <c r="C20" s="35">
        <f t="shared" si="0"/>
        <v>0</v>
      </c>
      <c r="D20" s="24">
        <f>Udregning!O14</f>
        <v>0</v>
      </c>
      <c r="E20" s="35" t="e">
        <f t="shared" si="1"/>
        <v>#DIV/0!</v>
      </c>
    </row>
    <row r="21" spans="1:5" x14ac:dyDescent="0.2">
      <c r="A21" s="35" t="s">
        <v>6</v>
      </c>
      <c r="B21" s="35" t="s">
        <v>8</v>
      </c>
      <c r="C21" s="35">
        <f t="shared" si="0"/>
        <v>0</v>
      </c>
      <c r="D21" s="24">
        <f>Udregning!O29</f>
        <v>0</v>
      </c>
      <c r="E21" s="35" t="e">
        <f t="shared" si="1"/>
        <v>#DIV/0!</v>
      </c>
    </row>
    <row r="22" spans="1:5" x14ac:dyDescent="0.2">
      <c r="A22" s="35" t="s">
        <v>6</v>
      </c>
      <c r="B22" s="35" t="s">
        <v>9</v>
      </c>
      <c r="C22" s="35">
        <f t="shared" si="0"/>
        <v>0</v>
      </c>
      <c r="D22" s="24">
        <f>Udregning!O44</f>
        <v>0</v>
      </c>
      <c r="E22" s="35" t="e">
        <f t="shared" si="1"/>
        <v>#DIV/0!</v>
      </c>
    </row>
    <row r="23" spans="1:5" x14ac:dyDescent="0.2">
      <c r="A23" s="35" t="s">
        <v>34</v>
      </c>
      <c r="B23" s="35" t="s">
        <v>17</v>
      </c>
      <c r="C23" s="35">
        <f t="shared" si="0"/>
        <v>0</v>
      </c>
      <c r="D23" s="28">
        <f>Udregning!P59</f>
        <v>0</v>
      </c>
      <c r="E23" s="35" t="e">
        <f t="shared" si="1"/>
        <v>#DIV/0!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CCCEC0-290E-4E58-8D6B-E528682F2E63}">
  <dimension ref="A2:P60"/>
  <sheetViews>
    <sheetView workbookViewId="0">
      <selection sqref="A1:XFD1048576"/>
    </sheetView>
  </sheetViews>
  <sheetFormatPr defaultRowHeight="14.25" x14ac:dyDescent="0.2"/>
  <cols>
    <col min="1" max="1" width="11.5703125" style="7" bestFit="1" customWidth="1"/>
    <col min="2" max="2" width="15.28515625" style="7" customWidth="1"/>
    <col min="3" max="3" width="9.140625" style="7"/>
    <col min="4" max="4" width="11.85546875" style="7" bestFit="1" customWidth="1"/>
    <col min="5" max="5" width="9.140625" style="7"/>
    <col min="6" max="6" width="11.85546875" style="7" bestFit="1" customWidth="1"/>
    <col min="7" max="7" width="9.140625" style="7"/>
    <col min="8" max="8" width="11.85546875" style="7" bestFit="1" customWidth="1"/>
    <col min="9" max="9" width="9.140625" style="7"/>
    <col min="10" max="10" width="11.85546875" style="7" bestFit="1" customWidth="1"/>
    <col min="11" max="11" width="9.140625" style="7"/>
    <col min="12" max="12" width="11.85546875" style="7" bestFit="1" customWidth="1"/>
    <col min="13" max="13" width="9.140625" style="7"/>
    <col min="14" max="15" width="11.85546875" style="7" bestFit="1" customWidth="1"/>
    <col min="16" max="16384" width="9.140625" style="7"/>
  </cols>
  <sheetData>
    <row r="2" spans="1:16" ht="15" x14ac:dyDescent="0.25">
      <c r="A2" s="6" t="s">
        <v>7</v>
      </c>
      <c r="B2" s="15" t="s">
        <v>0</v>
      </c>
      <c r="C2" s="16"/>
      <c r="D2" s="15" t="s">
        <v>1</v>
      </c>
      <c r="E2" s="16"/>
      <c r="F2" s="15" t="s">
        <v>2</v>
      </c>
      <c r="G2" s="16"/>
      <c r="H2" s="15" t="s">
        <v>3</v>
      </c>
      <c r="I2" s="16"/>
      <c r="J2" s="15" t="s">
        <v>4</v>
      </c>
      <c r="K2" s="16"/>
      <c r="L2" s="15" t="s">
        <v>5</v>
      </c>
      <c r="M2" s="16"/>
      <c r="N2" s="15" t="s">
        <v>6</v>
      </c>
      <c r="O2" s="17"/>
    </row>
    <row r="3" spans="1:16" x14ac:dyDescent="0.2">
      <c r="B3" s="18" t="s">
        <v>15</v>
      </c>
      <c r="C3" s="19" t="s">
        <v>16</v>
      </c>
      <c r="D3" s="18" t="s">
        <v>15</v>
      </c>
      <c r="E3" s="19" t="s">
        <v>16</v>
      </c>
      <c r="F3" s="18" t="s">
        <v>15</v>
      </c>
      <c r="G3" s="19" t="s">
        <v>16</v>
      </c>
      <c r="H3" s="18" t="s">
        <v>15</v>
      </c>
      <c r="I3" s="19" t="s">
        <v>16</v>
      </c>
      <c r="J3" s="18" t="s">
        <v>15</v>
      </c>
      <c r="K3" s="19" t="s">
        <v>16</v>
      </c>
      <c r="L3" s="18" t="s">
        <v>15</v>
      </c>
      <c r="M3" s="19" t="s">
        <v>16</v>
      </c>
      <c r="N3" s="18" t="s">
        <v>15</v>
      </c>
      <c r="O3" s="19" t="s">
        <v>16</v>
      </c>
    </row>
    <row r="4" spans="1:16" x14ac:dyDescent="0.2">
      <c r="A4" s="8"/>
      <c r="B4" s="39"/>
      <c r="C4" s="39"/>
      <c r="D4" s="9"/>
      <c r="E4" s="9"/>
      <c r="F4" s="39"/>
      <c r="G4" s="39"/>
      <c r="H4" s="9"/>
      <c r="I4" s="9"/>
      <c r="J4" s="39"/>
      <c r="K4" s="39"/>
      <c r="L4" s="9"/>
      <c r="M4" s="9"/>
      <c r="N4" s="39"/>
      <c r="O4" s="39"/>
    </row>
    <row r="5" spans="1:16" x14ac:dyDescent="0.2">
      <c r="A5" s="8"/>
      <c r="B5" s="39"/>
      <c r="C5" s="39"/>
      <c r="D5" s="9"/>
      <c r="E5" s="9"/>
      <c r="F5" s="39"/>
      <c r="G5" s="39"/>
      <c r="H5" s="9"/>
      <c r="I5" s="9"/>
      <c r="J5" s="39"/>
      <c r="K5" s="39"/>
      <c r="L5" s="9"/>
      <c r="M5" s="9"/>
      <c r="N5" s="39"/>
      <c r="O5" s="39"/>
    </row>
    <row r="6" spans="1:16" x14ac:dyDescent="0.2">
      <c r="A6" s="8"/>
      <c r="B6" s="39"/>
      <c r="C6" s="39"/>
      <c r="D6" s="9"/>
      <c r="E6" s="9"/>
      <c r="F6" s="39"/>
      <c r="G6" s="39"/>
      <c r="H6" s="9"/>
      <c r="I6" s="9"/>
      <c r="J6" s="39"/>
      <c r="K6" s="39"/>
      <c r="L6" s="9"/>
      <c r="M6" s="9"/>
      <c r="N6" s="39"/>
      <c r="O6" s="39"/>
    </row>
    <row r="7" spans="1:16" x14ac:dyDescent="0.2">
      <c r="A7" s="8"/>
      <c r="B7" s="39"/>
      <c r="C7" s="39"/>
      <c r="D7" s="9"/>
      <c r="E7" s="9"/>
      <c r="F7" s="39"/>
      <c r="G7" s="39"/>
      <c r="H7" s="9"/>
      <c r="I7" s="9"/>
      <c r="J7" s="39"/>
      <c r="K7" s="39"/>
      <c r="L7" s="9"/>
      <c r="M7" s="9"/>
      <c r="N7" s="39"/>
      <c r="O7" s="39"/>
    </row>
    <row r="8" spans="1:16" x14ac:dyDescent="0.2">
      <c r="A8" s="8"/>
      <c r="B8" s="39"/>
      <c r="C8" s="39"/>
      <c r="D8" s="9"/>
      <c r="E8" s="9"/>
      <c r="F8" s="39"/>
      <c r="G8" s="39"/>
      <c r="H8" s="9"/>
      <c r="I8" s="9"/>
      <c r="J8" s="39"/>
      <c r="K8" s="39"/>
      <c r="L8" s="9"/>
      <c r="M8" s="9"/>
      <c r="N8" s="39"/>
      <c r="O8" s="39"/>
    </row>
    <row r="9" spans="1:16" x14ac:dyDescent="0.2">
      <c r="A9" s="8"/>
      <c r="B9" s="39"/>
      <c r="C9" s="39"/>
      <c r="D9" s="9"/>
      <c r="E9" s="9"/>
      <c r="F9" s="39"/>
      <c r="G9" s="39"/>
      <c r="H9" s="9"/>
      <c r="I9" s="9"/>
      <c r="J9" s="39"/>
      <c r="K9" s="39"/>
      <c r="L9" s="9"/>
      <c r="M9" s="9"/>
      <c r="N9" s="39"/>
      <c r="O9" s="39"/>
    </row>
    <row r="10" spans="1:16" x14ac:dyDescent="0.2">
      <c r="A10" s="8"/>
      <c r="B10" s="39"/>
      <c r="C10" s="39"/>
      <c r="D10" s="9"/>
      <c r="E10" s="9"/>
      <c r="F10" s="39"/>
      <c r="G10" s="39"/>
      <c r="H10" s="9"/>
      <c r="I10" s="9"/>
      <c r="J10" s="39"/>
      <c r="K10" s="39"/>
      <c r="L10" s="9"/>
      <c r="M10" s="9"/>
      <c r="N10" s="39"/>
      <c r="O10" s="39"/>
    </row>
    <row r="11" spans="1:16" x14ac:dyDescent="0.2">
      <c r="A11" s="8"/>
      <c r="B11" s="39"/>
      <c r="C11" s="39"/>
      <c r="D11" s="9"/>
      <c r="E11" s="9"/>
      <c r="F11" s="39"/>
      <c r="G11" s="39"/>
      <c r="H11" s="9"/>
      <c r="I11" s="9"/>
      <c r="J11" s="39"/>
      <c r="K11" s="39"/>
      <c r="L11" s="9"/>
      <c r="M11" s="9"/>
      <c r="N11" s="39"/>
      <c r="O11" s="39"/>
    </row>
    <row r="12" spans="1:16" x14ac:dyDescent="0.2">
      <c r="A12" s="8"/>
      <c r="B12" s="39"/>
      <c r="C12" s="39"/>
      <c r="D12" s="9"/>
      <c r="E12" s="9"/>
      <c r="F12" s="39"/>
      <c r="G12" s="39"/>
      <c r="H12" s="9"/>
      <c r="I12" s="9"/>
      <c r="J12" s="39"/>
      <c r="K12" s="39"/>
      <c r="L12" s="9"/>
      <c r="M12" s="9"/>
      <c r="N12" s="39"/>
      <c r="O12" s="39"/>
    </row>
    <row r="13" spans="1:16" x14ac:dyDescent="0.2">
      <c r="A13" s="10"/>
      <c r="B13" s="39"/>
      <c r="C13" s="39"/>
      <c r="D13" s="9"/>
      <c r="E13" s="9"/>
      <c r="F13" s="39"/>
      <c r="G13" s="39"/>
      <c r="H13" s="9"/>
      <c r="I13" s="9"/>
      <c r="J13" s="39"/>
      <c r="K13" s="39"/>
      <c r="L13" s="9"/>
      <c r="M13" s="9"/>
      <c r="N13" s="39"/>
      <c r="O13" s="39"/>
    </row>
    <row r="14" spans="1:16" x14ac:dyDescent="0.2">
      <c r="A14" s="11" t="s">
        <v>17</v>
      </c>
      <c r="B14" s="12"/>
      <c r="C14" s="12">
        <f>SUM(C4:C13)</f>
        <v>0</v>
      </c>
      <c r="D14" s="12"/>
      <c r="E14" s="12">
        <f>SUM(E4:E13)</f>
        <v>0</v>
      </c>
      <c r="F14" s="12"/>
      <c r="G14" s="12">
        <f>SUM(G4:G13)</f>
        <v>0</v>
      </c>
      <c r="H14" s="12"/>
      <c r="I14" s="12">
        <f>SUM(I4:I13)</f>
        <v>0</v>
      </c>
      <c r="J14" s="12"/>
      <c r="K14" s="12">
        <f>SUM(K4:K13)</f>
        <v>0</v>
      </c>
      <c r="L14" s="12"/>
      <c r="M14" s="12">
        <f>SUM(M4:M13)</f>
        <v>0</v>
      </c>
      <c r="N14" s="12"/>
      <c r="O14" s="13">
        <f>SUM(O4:O13)</f>
        <v>0</v>
      </c>
      <c r="P14" s="14">
        <f>SUM(C14:O14)</f>
        <v>0</v>
      </c>
    </row>
    <row r="17" spans="1:16" ht="15" x14ac:dyDescent="0.25">
      <c r="A17" s="6" t="s">
        <v>8</v>
      </c>
      <c r="B17" s="15" t="s">
        <v>0</v>
      </c>
      <c r="C17" s="16"/>
      <c r="D17" s="15" t="s">
        <v>1</v>
      </c>
      <c r="E17" s="16"/>
      <c r="F17" s="15" t="s">
        <v>2</v>
      </c>
      <c r="G17" s="16"/>
      <c r="H17" s="15" t="s">
        <v>3</v>
      </c>
      <c r="I17" s="16"/>
      <c r="J17" s="15" t="s">
        <v>4</v>
      </c>
      <c r="K17" s="16"/>
      <c r="L17" s="15" t="s">
        <v>5</v>
      </c>
      <c r="M17" s="16"/>
      <c r="N17" s="15" t="s">
        <v>6</v>
      </c>
      <c r="O17" s="17"/>
    </row>
    <row r="18" spans="1:16" x14ac:dyDescent="0.2">
      <c r="B18" s="18" t="s">
        <v>15</v>
      </c>
      <c r="C18" s="19" t="s">
        <v>16</v>
      </c>
      <c r="D18" s="18" t="s">
        <v>15</v>
      </c>
      <c r="E18" s="19" t="s">
        <v>16</v>
      </c>
      <c r="F18" s="18" t="s">
        <v>15</v>
      </c>
      <c r="G18" s="19" t="s">
        <v>16</v>
      </c>
      <c r="H18" s="18" t="s">
        <v>15</v>
      </c>
      <c r="I18" s="19" t="s">
        <v>16</v>
      </c>
      <c r="J18" s="18" t="s">
        <v>15</v>
      </c>
      <c r="K18" s="19" t="s">
        <v>16</v>
      </c>
      <c r="L18" s="18" t="s">
        <v>15</v>
      </c>
      <c r="M18" s="19" t="s">
        <v>16</v>
      </c>
      <c r="N18" s="18" t="s">
        <v>15</v>
      </c>
      <c r="O18" s="19" t="s">
        <v>16</v>
      </c>
    </row>
    <row r="19" spans="1:16" x14ac:dyDescent="0.2">
      <c r="A19" s="8"/>
      <c r="B19" s="39"/>
      <c r="C19" s="39"/>
      <c r="D19" s="9"/>
      <c r="E19" s="9"/>
      <c r="F19" s="39"/>
      <c r="G19" s="39"/>
      <c r="H19" s="9"/>
      <c r="I19" s="9"/>
      <c r="J19" s="39"/>
      <c r="K19" s="39"/>
      <c r="L19" s="9"/>
      <c r="M19" s="9"/>
      <c r="N19" s="39"/>
      <c r="O19" s="39"/>
    </row>
    <row r="20" spans="1:16" x14ac:dyDescent="0.2">
      <c r="A20" s="8"/>
      <c r="B20" s="39"/>
      <c r="C20" s="39"/>
      <c r="D20" s="9"/>
      <c r="E20" s="9"/>
      <c r="F20" s="39"/>
      <c r="G20" s="39"/>
      <c r="H20" s="9"/>
      <c r="I20" s="9"/>
      <c r="J20" s="39"/>
      <c r="K20" s="39"/>
      <c r="L20" s="9"/>
      <c r="M20" s="9"/>
      <c r="N20" s="39"/>
      <c r="O20" s="39"/>
    </row>
    <row r="21" spans="1:16" x14ac:dyDescent="0.2">
      <c r="A21" s="8"/>
      <c r="B21" s="39"/>
      <c r="C21" s="39"/>
      <c r="D21" s="9"/>
      <c r="E21" s="9"/>
      <c r="F21" s="39"/>
      <c r="G21" s="39"/>
      <c r="H21" s="9"/>
      <c r="I21" s="9"/>
      <c r="J21" s="39"/>
      <c r="K21" s="39"/>
      <c r="L21" s="9"/>
      <c r="M21" s="9"/>
      <c r="N21" s="39"/>
      <c r="O21" s="39"/>
    </row>
    <row r="22" spans="1:16" x14ac:dyDescent="0.2">
      <c r="A22" s="8"/>
      <c r="B22" s="39"/>
      <c r="C22" s="39"/>
      <c r="D22" s="9"/>
      <c r="E22" s="9"/>
      <c r="F22" s="39"/>
      <c r="G22" s="39"/>
      <c r="H22" s="9"/>
      <c r="I22" s="9"/>
      <c r="J22" s="39"/>
      <c r="K22" s="39"/>
      <c r="L22" s="9"/>
      <c r="M22" s="9"/>
      <c r="N22" s="39"/>
      <c r="O22" s="39"/>
    </row>
    <row r="23" spans="1:16" x14ac:dyDescent="0.2">
      <c r="A23" s="8"/>
      <c r="B23" s="39"/>
      <c r="C23" s="39"/>
      <c r="D23" s="9"/>
      <c r="E23" s="9"/>
      <c r="F23" s="39"/>
      <c r="G23" s="39"/>
      <c r="H23" s="9"/>
      <c r="I23" s="9"/>
      <c r="J23" s="39"/>
      <c r="K23" s="39"/>
      <c r="L23" s="9"/>
      <c r="M23" s="9"/>
      <c r="N23" s="39"/>
      <c r="O23" s="39"/>
    </row>
    <row r="24" spans="1:16" x14ac:dyDescent="0.2">
      <c r="A24" s="8"/>
      <c r="B24" s="39"/>
      <c r="C24" s="39"/>
      <c r="D24" s="9"/>
      <c r="E24" s="9"/>
      <c r="F24" s="39"/>
      <c r="G24" s="39"/>
      <c r="H24" s="9"/>
      <c r="I24" s="9"/>
      <c r="J24" s="39"/>
      <c r="K24" s="39"/>
      <c r="L24" s="9"/>
      <c r="M24" s="9"/>
      <c r="N24" s="39"/>
      <c r="O24" s="39"/>
    </row>
    <row r="25" spans="1:16" x14ac:dyDescent="0.2">
      <c r="A25" s="8"/>
      <c r="B25" s="39"/>
      <c r="C25" s="39"/>
      <c r="D25" s="9"/>
      <c r="E25" s="9"/>
      <c r="F25" s="39"/>
      <c r="G25" s="39"/>
      <c r="H25" s="9"/>
      <c r="I25" s="9"/>
      <c r="J25" s="39"/>
      <c r="K25" s="39"/>
      <c r="L25" s="9"/>
      <c r="M25" s="9"/>
      <c r="N25" s="39"/>
      <c r="O25" s="39"/>
    </row>
    <row r="26" spans="1:16" x14ac:dyDescent="0.2">
      <c r="A26" s="8"/>
      <c r="B26" s="39"/>
      <c r="C26" s="39"/>
      <c r="D26" s="9"/>
      <c r="E26" s="9"/>
      <c r="F26" s="39"/>
      <c r="G26" s="39"/>
      <c r="H26" s="9"/>
      <c r="I26" s="9"/>
      <c r="J26" s="39"/>
      <c r="K26" s="39"/>
      <c r="L26" s="9"/>
      <c r="M26" s="9"/>
      <c r="N26" s="39"/>
      <c r="O26" s="39"/>
    </row>
    <row r="27" spans="1:16" x14ac:dyDescent="0.2">
      <c r="A27" s="8"/>
      <c r="B27" s="39"/>
      <c r="C27" s="39"/>
      <c r="D27" s="9"/>
      <c r="E27" s="9"/>
      <c r="F27" s="39"/>
      <c r="G27" s="39"/>
      <c r="H27" s="9"/>
      <c r="I27" s="9"/>
      <c r="J27" s="39"/>
      <c r="K27" s="39"/>
      <c r="L27" s="9"/>
      <c r="M27" s="9"/>
      <c r="N27" s="39"/>
      <c r="O27" s="39"/>
    </row>
    <row r="28" spans="1:16" x14ac:dyDescent="0.2">
      <c r="A28" s="10"/>
      <c r="B28" s="39"/>
      <c r="C28" s="39"/>
      <c r="D28" s="9"/>
      <c r="E28" s="9"/>
      <c r="F28" s="39"/>
      <c r="G28" s="39"/>
      <c r="H28" s="9"/>
      <c r="I28" s="9"/>
      <c r="J28" s="39"/>
      <c r="K28" s="39"/>
      <c r="L28" s="9"/>
      <c r="M28" s="9"/>
      <c r="N28" s="39"/>
      <c r="O28" s="39"/>
    </row>
    <row r="29" spans="1:16" x14ac:dyDescent="0.2">
      <c r="A29" s="11" t="s">
        <v>17</v>
      </c>
      <c r="B29" s="12"/>
      <c r="C29" s="12">
        <f>SUM(C19:C28)</f>
        <v>0</v>
      </c>
      <c r="D29" s="12"/>
      <c r="E29" s="12">
        <f>SUM(E19:E28)</f>
        <v>0</v>
      </c>
      <c r="F29" s="12"/>
      <c r="G29" s="12">
        <f>SUM(G19:G28)</f>
        <v>0</v>
      </c>
      <c r="H29" s="12"/>
      <c r="I29" s="12">
        <f>SUM(I19:I28)</f>
        <v>0</v>
      </c>
      <c r="J29" s="12"/>
      <c r="K29" s="12">
        <f>SUM(K19:K28)</f>
        <v>0</v>
      </c>
      <c r="L29" s="12"/>
      <c r="M29" s="12">
        <f>SUM(M19:M28)</f>
        <v>0</v>
      </c>
      <c r="N29" s="12"/>
      <c r="O29" s="13">
        <f>SUM(O19:O28)</f>
        <v>0</v>
      </c>
      <c r="P29" s="14">
        <f>SUM(C29:O29)</f>
        <v>0</v>
      </c>
    </row>
    <row r="32" spans="1:16" ht="15" x14ac:dyDescent="0.25">
      <c r="A32" s="6" t="s">
        <v>9</v>
      </c>
      <c r="B32" s="15" t="s">
        <v>0</v>
      </c>
      <c r="C32" s="16"/>
      <c r="D32" s="15" t="s">
        <v>1</v>
      </c>
      <c r="E32" s="16"/>
      <c r="F32" s="15" t="s">
        <v>2</v>
      </c>
      <c r="G32" s="16"/>
      <c r="H32" s="15" t="s">
        <v>3</v>
      </c>
      <c r="I32" s="16"/>
      <c r="J32" s="15" t="s">
        <v>4</v>
      </c>
      <c r="K32" s="16"/>
      <c r="L32" s="15" t="s">
        <v>5</v>
      </c>
      <c r="M32" s="16"/>
      <c r="N32" s="15" t="s">
        <v>6</v>
      </c>
      <c r="O32" s="17"/>
    </row>
    <row r="33" spans="1:16" x14ac:dyDescent="0.2">
      <c r="B33" s="18" t="s">
        <v>15</v>
      </c>
      <c r="C33" s="19" t="s">
        <v>16</v>
      </c>
      <c r="D33" s="18" t="s">
        <v>15</v>
      </c>
      <c r="E33" s="19" t="s">
        <v>16</v>
      </c>
      <c r="F33" s="18" t="s">
        <v>15</v>
      </c>
      <c r="G33" s="19" t="s">
        <v>16</v>
      </c>
      <c r="H33" s="18" t="s">
        <v>15</v>
      </c>
      <c r="I33" s="19" t="s">
        <v>16</v>
      </c>
      <c r="J33" s="40" t="s">
        <v>15</v>
      </c>
      <c r="K33" s="41" t="s">
        <v>16</v>
      </c>
      <c r="L33" s="18" t="s">
        <v>15</v>
      </c>
      <c r="M33" s="19" t="s">
        <v>16</v>
      </c>
      <c r="N33" s="18" t="s">
        <v>15</v>
      </c>
      <c r="O33" s="19" t="s">
        <v>16</v>
      </c>
    </row>
    <row r="34" spans="1:16" x14ac:dyDescent="0.2">
      <c r="A34" s="8"/>
      <c r="B34" s="39"/>
      <c r="C34" s="39"/>
      <c r="D34" s="9"/>
      <c r="E34" s="9"/>
      <c r="F34" s="39"/>
      <c r="G34" s="39"/>
      <c r="H34" s="9"/>
      <c r="I34" s="9"/>
      <c r="J34" s="39"/>
      <c r="K34" s="39"/>
      <c r="L34" s="9"/>
      <c r="M34" s="9"/>
      <c r="N34" s="39"/>
      <c r="O34" s="39"/>
    </row>
    <row r="35" spans="1:16" x14ac:dyDescent="0.2">
      <c r="A35" s="8"/>
      <c r="B35" s="39"/>
      <c r="C35" s="39"/>
      <c r="D35" s="9"/>
      <c r="E35" s="9"/>
      <c r="F35" s="39"/>
      <c r="G35" s="39"/>
      <c r="H35" s="9"/>
      <c r="I35" s="9"/>
      <c r="J35" s="39"/>
      <c r="K35" s="39"/>
      <c r="L35" s="9"/>
      <c r="M35" s="9"/>
      <c r="N35" s="39"/>
      <c r="O35" s="39"/>
    </row>
    <row r="36" spans="1:16" x14ac:dyDescent="0.2">
      <c r="A36" s="8"/>
      <c r="B36" s="39"/>
      <c r="C36" s="39"/>
      <c r="D36" s="9"/>
      <c r="E36" s="9"/>
      <c r="F36" s="39"/>
      <c r="G36" s="39"/>
      <c r="H36" s="9"/>
      <c r="I36" s="9"/>
      <c r="J36" s="39"/>
      <c r="K36" s="39"/>
      <c r="L36" s="9"/>
      <c r="M36" s="9"/>
      <c r="N36" s="39"/>
      <c r="O36" s="39"/>
    </row>
    <row r="37" spans="1:16" x14ac:dyDescent="0.2">
      <c r="A37" s="8"/>
      <c r="B37" s="39"/>
      <c r="C37" s="39"/>
      <c r="D37" s="9"/>
      <c r="E37" s="9"/>
      <c r="F37" s="39"/>
      <c r="G37" s="39"/>
      <c r="H37" s="9"/>
      <c r="I37" s="9"/>
      <c r="J37" s="39"/>
      <c r="K37" s="39"/>
      <c r="L37" s="9"/>
      <c r="M37" s="9"/>
      <c r="N37" s="39"/>
      <c r="O37" s="39"/>
    </row>
    <row r="38" spans="1:16" x14ac:dyDescent="0.2">
      <c r="A38" s="8"/>
      <c r="B38" s="39"/>
      <c r="C38" s="39"/>
      <c r="D38" s="9"/>
      <c r="E38" s="9"/>
      <c r="F38" s="39"/>
      <c r="G38" s="39"/>
      <c r="H38" s="9"/>
      <c r="I38" s="9"/>
      <c r="J38" s="39"/>
      <c r="K38" s="39"/>
      <c r="L38" s="9"/>
      <c r="M38" s="9"/>
      <c r="N38" s="39"/>
      <c r="O38" s="39"/>
    </row>
    <row r="39" spans="1:16" x14ac:dyDescent="0.2">
      <c r="A39" s="8"/>
      <c r="B39" s="39"/>
      <c r="C39" s="39"/>
      <c r="D39" s="9"/>
      <c r="E39" s="9"/>
      <c r="F39" s="39"/>
      <c r="G39" s="39"/>
      <c r="H39" s="9"/>
      <c r="I39" s="9"/>
      <c r="J39" s="39"/>
      <c r="K39" s="39"/>
      <c r="L39" s="9"/>
      <c r="M39" s="9"/>
      <c r="N39" s="39"/>
      <c r="O39" s="39"/>
    </row>
    <row r="40" spans="1:16" x14ac:dyDescent="0.2">
      <c r="A40" s="8"/>
      <c r="B40" s="39"/>
      <c r="C40" s="39"/>
      <c r="D40" s="9"/>
      <c r="E40" s="9"/>
      <c r="F40" s="39"/>
      <c r="G40" s="39"/>
      <c r="H40" s="9"/>
      <c r="I40" s="9"/>
      <c r="J40" s="39"/>
      <c r="K40" s="39"/>
      <c r="L40" s="9"/>
      <c r="M40" s="9"/>
      <c r="N40" s="39"/>
      <c r="O40" s="39"/>
    </row>
    <row r="41" spans="1:16" x14ac:dyDescent="0.2">
      <c r="A41" s="8"/>
      <c r="B41" s="39"/>
      <c r="C41" s="39"/>
      <c r="D41" s="9"/>
      <c r="E41" s="9"/>
      <c r="F41" s="39"/>
      <c r="G41" s="39"/>
      <c r="H41" s="9"/>
      <c r="I41" s="9"/>
      <c r="J41" s="39"/>
      <c r="K41" s="39"/>
      <c r="L41" s="9"/>
      <c r="M41" s="9"/>
      <c r="N41" s="39"/>
      <c r="O41" s="39"/>
    </row>
    <row r="42" spans="1:16" x14ac:dyDescent="0.2">
      <c r="A42" s="8"/>
      <c r="B42" s="39"/>
      <c r="C42" s="39"/>
      <c r="D42" s="9"/>
      <c r="E42" s="9"/>
      <c r="F42" s="39"/>
      <c r="G42" s="39"/>
      <c r="H42" s="9"/>
      <c r="I42" s="9"/>
      <c r="J42" s="39"/>
      <c r="K42" s="39"/>
      <c r="L42" s="9"/>
      <c r="M42" s="9"/>
      <c r="N42" s="39"/>
      <c r="O42" s="39"/>
    </row>
    <row r="43" spans="1:16" x14ac:dyDescent="0.2">
      <c r="A43" s="10"/>
      <c r="B43" s="39"/>
      <c r="C43" s="39"/>
      <c r="D43" s="9"/>
      <c r="E43" s="9"/>
      <c r="F43" s="39"/>
      <c r="G43" s="39"/>
      <c r="H43" s="9"/>
      <c r="I43" s="9"/>
      <c r="J43" s="39"/>
      <c r="K43" s="39"/>
      <c r="L43" s="9"/>
      <c r="M43" s="9"/>
      <c r="N43" s="39"/>
      <c r="O43" s="39"/>
    </row>
    <row r="44" spans="1:16" x14ac:dyDescent="0.2">
      <c r="A44" s="11" t="s">
        <v>17</v>
      </c>
      <c r="B44" s="12"/>
      <c r="C44" s="12">
        <f>SUM(C34:C43)</f>
        <v>0</v>
      </c>
      <c r="D44" s="12"/>
      <c r="E44" s="12">
        <f>SUM(E34:E43)</f>
        <v>0</v>
      </c>
      <c r="F44" s="12"/>
      <c r="G44" s="12">
        <f>SUM(G34:G43)</f>
        <v>0</v>
      </c>
      <c r="H44" s="12"/>
      <c r="I44" s="12">
        <f>SUM(I34:I43)</f>
        <v>0</v>
      </c>
      <c r="J44" s="12"/>
      <c r="K44" s="12">
        <f>SUM(K34:K43)</f>
        <v>0</v>
      </c>
      <c r="L44" s="12"/>
      <c r="M44" s="12">
        <f>SUM(M34:M43)</f>
        <v>0</v>
      </c>
      <c r="N44" s="12"/>
      <c r="O44" s="13">
        <f>SUM(O34:O43)</f>
        <v>0</v>
      </c>
      <c r="P44" s="14">
        <f>SUM(C44:O44)</f>
        <v>0</v>
      </c>
    </row>
    <row r="47" spans="1:16" ht="15" x14ac:dyDescent="0.25">
      <c r="A47" s="6" t="s">
        <v>34</v>
      </c>
      <c r="B47" s="15" t="s">
        <v>0</v>
      </c>
      <c r="C47" s="16"/>
      <c r="D47" s="15" t="s">
        <v>1</v>
      </c>
      <c r="E47" s="16"/>
      <c r="F47" s="15" t="s">
        <v>2</v>
      </c>
      <c r="G47" s="16"/>
      <c r="H47" s="15" t="s">
        <v>3</v>
      </c>
      <c r="I47" s="16"/>
      <c r="J47" s="15" t="s">
        <v>4</v>
      </c>
      <c r="K47" s="16"/>
      <c r="L47" s="15" t="s">
        <v>5</v>
      </c>
      <c r="M47" s="16"/>
      <c r="N47" s="15" t="s">
        <v>6</v>
      </c>
      <c r="O47" s="17"/>
    </row>
    <row r="48" spans="1:16" x14ac:dyDescent="0.2">
      <c r="B48" s="18" t="s">
        <v>15</v>
      </c>
      <c r="C48" s="19" t="s">
        <v>16</v>
      </c>
      <c r="D48" s="18" t="s">
        <v>15</v>
      </c>
      <c r="E48" s="19" t="s">
        <v>16</v>
      </c>
      <c r="F48" s="18" t="s">
        <v>15</v>
      </c>
      <c r="G48" s="19" t="s">
        <v>16</v>
      </c>
      <c r="H48" s="18" t="s">
        <v>15</v>
      </c>
      <c r="I48" s="19" t="s">
        <v>16</v>
      </c>
      <c r="J48" s="18" t="s">
        <v>15</v>
      </c>
      <c r="K48" s="19" t="s">
        <v>16</v>
      </c>
      <c r="L48" s="18" t="s">
        <v>15</v>
      </c>
      <c r="M48" s="19" t="s">
        <v>16</v>
      </c>
      <c r="N48" s="18" t="s">
        <v>15</v>
      </c>
      <c r="O48" s="19" t="s">
        <v>16</v>
      </c>
    </row>
    <row r="49" spans="1:16" x14ac:dyDescent="0.2">
      <c r="A49" s="8"/>
      <c r="B49" s="39"/>
      <c r="C49" s="39"/>
      <c r="D49" s="9"/>
      <c r="E49" s="9"/>
      <c r="F49" s="39"/>
      <c r="G49" s="39"/>
      <c r="H49" s="9"/>
      <c r="I49" s="9"/>
      <c r="J49" s="39"/>
      <c r="K49" s="39"/>
      <c r="L49" s="9"/>
      <c r="M49" s="9"/>
      <c r="N49" s="39"/>
      <c r="O49" s="39"/>
    </row>
    <row r="50" spans="1:16" x14ac:dyDescent="0.2">
      <c r="A50" s="8"/>
      <c r="B50" s="39"/>
      <c r="C50" s="39"/>
      <c r="D50" s="9"/>
      <c r="E50" s="9"/>
      <c r="F50" s="39"/>
      <c r="G50" s="39"/>
      <c r="H50" s="9"/>
      <c r="I50" s="9"/>
      <c r="J50" s="39"/>
      <c r="K50" s="39"/>
      <c r="L50" s="9"/>
      <c r="M50" s="9"/>
      <c r="N50" s="39"/>
      <c r="O50" s="39"/>
    </row>
    <row r="51" spans="1:16" x14ac:dyDescent="0.2">
      <c r="A51" s="8"/>
      <c r="B51" s="39"/>
      <c r="C51" s="39"/>
      <c r="D51" s="9"/>
      <c r="E51" s="9"/>
      <c r="F51" s="39"/>
      <c r="G51" s="39"/>
      <c r="H51" s="9"/>
      <c r="I51" s="9"/>
      <c r="J51" s="39"/>
      <c r="K51" s="39"/>
      <c r="L51" s="9"/>
      <c r="M51" s="9"/>
      <c r="N51" s="39"/>
      <c r="O51" s="39"/>
    </row>
    <row r="52" spans="1:16" x14ac:dyDescent="0.2">
      <c r="A52" s="8"/>
      <c r="B52" s="39"/>
      <c r="C52" s="39"/>
      <c r="D52" s="9"/>
      <c r="E52" s="9"/>
      <c r="F52" s="39"/>
      <c r="G52" s="39"/>
      <c r="H52" s="9"/>
      <c r="I52" s="9"/>
      <c r="J52" s="39"/>
      <c r="K52" s="39"/>
      <c r="L52" s="9"/>
      <c r="M52" s="9"/>
      <c r="N52" s="39"/>
      <c r="O52" s="39"/>
    </row>
    <row r="53" spans="1:16" x14ac:dyDescent="0.2">
      <c r="A53" s="8"/>
      <c r="B53" s="39"/>
      <c r="C53" s="39"/>
      <c r="D53" s="9"/>
      <c r="E53" s="9"/>
      <c r="F53" s="39"/>
      <c r="G53" s="39"/>
      <c r="H53" s="9"/>
      <c r="I53" s="9"/>
      <c r="J53" s="39"/>
      <c r="K53" s="39"/>
      <c r="L53" s="9"/>
      <c r="M53" s="9"/>
      <c r="N53" s="39"/>
      <c r="O53" s="39"/>
    </row>
    <row r="54" spans="1:16" x14ac:dyDescent="0.2">
      <c r="A54" s="8"/>
      <c r="B54" s="39"/>
      <c r="C54" s="39"/>
      <c r="D54" s="9"/>
      <c r="E54" s="9"/>
      <c r="F54" s="39"/>
      <c r="G54" s="39"/>
      <c r="H54" s="9"/>
      <c r="I54" s="9"/>
      <c r="J54" s="39"/>
      <c r="K54" s="39"/>
      <c r="L54" s="9"/>
      <c r="M54" s="9"/>
      <c r="N54" s="39"/>
      <c r="O54" s="39"/>
    </row>
    <row r="55" spans="1:16" x14ac:dyDescent="0.2">
      <c r="A55" s="8"/>
      <c r="B55" s="39"/>
      <c r="C55" s="39"/>
      <c r="D55" s="9"/>
      <c r="E55" s="9"/>
      <c r="F55" s="39"/>
      <c r="G55" s="39"/>
      <c r="H55" s="9"/>
      <c r="I55" s="9"/>
      <c r="J55" s="39"/>
      <c r="K55" s="39"/>
      <c r="L55" s="9"/>
      <c r="M55" s="9"/>
      <c r="N55" s="39"/>
      <c r="O55" s="39"/>
    </row>
    <row r="56" spans="1:16" x14ac:dyDescent="0.2">
      <c r="A56" s="8"/>
      <c r="B56" s="39"/>
      <c r="C56" s="39"/>
      <c r="D56" s="9"/>
      <c r="E56" s="9"/>
      <c r="F56" s="39"/>
      <c r="G56" s="39"/>
      <c r="H56" s="9"/>
      <c r="I56" s="9"/>
      <c r="J56" s="39"/>
      <c r="K56" s="39"/>
      <c r="L56" s="9"/>
      <c r="M56" s="9"/>
      <c r="N56" s="39"/>
      <c r="O56" s="39"/>
    </row>
    <row r="57" spans="1:16" x14ac:dyDescent="0.2">
      <c r="A57" s="8"/>
      <c r="B57" s="39"/>
      <c r="C57" s="39"/>
      <c r="D57" s="9"/>
      <c r="E57" s="9"/>
      <c r="F57" s="39"/>
      <c r="G57" s="39"/>
      <c r="H57" s="9"/>
      <c r="I57" s="9"/>
      <c r="J57" s="39"/>
      <c r="K57" s="39"/>
      <c r="L57" s="9"/>
      <c r="M57" s="9"/>
      <c r="N57" s="39"/>
      <c r="O57" s="39"/>
    </row>
    <row r="58" spans="1:16" x14ac:dyDescent="0.2">
      <c r="A58" s="10"/>
      <c r="B58" s="39"/>
      <c r="C58" s="39"/>
      <c r="D58" s="9"/>
      <c r="E58" s="9"/>
      <c r="F58" s="39"/>
      <c r="G58" s="39"/>
      <c r="H58" s="9"/>
      <c r="I58" s="9"/>
      <c r="J58" s="39"/>
      <c r="K58" s="39"/>
      <c r="L58" s="9"/>
      <c r="M58" s="9"/>
      <c r="N58" s="39"/>
      <c r="O58" s="39"/>
    </row>
    <row r="59" spans="1:16" x14ac:dyDescent="0.2">
      <c r="A59" s="11" t="s">
        <v>17</v>
      </c>
      <c r="B59" s="12"/>
      <c r="C59" s="12">
        <f>SUM(C49:C58)</f>
        <v>0</v>
      </c>
      <c r="D59" s="12"/>
      <c r="E59" s="12">
        <f>SUM(E49:E58)</f>
        <v>0</v>
      </c>
      <c r="F59" s="12"/>
      <c r="G59" s="12">
        <f>SUM(G49:G58)</f>
        <v>0</v>
      </c>
      <c r="H59" s="12"/>
      <c r="I59" s="12">
        <f>SUM(I49:I58)</f>
        <v>0</v>
      </c>
      <c r="J59" s="12"/>
      <c r="K59" s="12">
        <f>SUM(K49:K58)</f>
        <v>0</v>
      </c>
      <c r="L59" s="12"/>
      <c r="M59" s="12">
        <f>SUM(M49:M58)</f>
        <v>0</v>
      </c>
      <c r="N59" s="12"/>
      <c r="O59" s="13">
        <f>SUM(O49:O58)</f>
        <v>0</v>
      </c>
      <c r="P59" s="14">
        <f>SUM(C59:O59)</f>
        <v>0</v>
      </c>
    </row>
    <row r="60" spans="1:16" ht="15" x14ac:dyDescent="0.25">
      <c r="P60" s="21">
        <f>SUM(P14:P59)</f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DDB0A5-F533-429F-BA3E-8A13EC3A2F6E}">
  <dimension ref="A2:P60"/>
  <sheetViews>
    <sheetView topLeftCell="A15" workbookViewId="0">
      <selection activeCell="P60" sqref="A47:P60"/>
    </sheetView>
  </sheetViews>
  <sheetFormatPr defaultRowHeight="14.25" x14ac:dyDescent="0.2"/>
  <cols>
    <col min="1" max="1" width="11.5703125" style="7" bestFit="1" customWidth="1"/>
    <col min="2" max="2" width="15.28515625" style="7" customWidth="1"/>
    <col min="3" max="3" width="9.140625" style="7"/>
    <col min="4" max="4" width="11.85546875" style="7" bestFit="1" customWidth="1"/>
    <col min="5" max="5" width="9.140625" style="7"/>
    <col min="6" max="6" width="11.85546875" style="7" bestFit="1" customWidth="1"/>
    <col min="7" max="7" width="9.140625" style="7"/>
    <col min="8" max="8" width="11.85546875" style="7" bestFit="1" customWidth="1"/>
    <col min="9" max="9" width="9.140625" style="7"/>
    <col min="10" max="10" width="11.85546875" style="7" bestFit="1" customWidth="1"/>
    <col min="11" max="11" width="9.140625" style="7"/>
    <col min="12" max="12" width="11.85546875" style="7" bestFit="1" customWidth="1"/>
    <col min="13" max="13" width="9.140625" style="7"/>
    <col min="14" max="15" width="11.85546875" style="7" bestFit="1" customWidth="1"/>
    <col min="16" max="16384" width="9.140625" style="7"/>
  </cols>
  <sheetData>
    <row r="2" spans="1:16" ht="15" x14ac:dyDescent="0.25">
      <c r="A2" s="6" t="s">
        <v>7</v>
      </c>
      <c r="B2" s="1" t="s">
        <v>0</v>
      </c>
      <c r="C2" s="2"/>
      <c r="D2" s="1" t="s">
        <v>1</v>
      </c>
      <c r="E2" s="2"/>
      <c r="F2" s="1" t="s">
        <v>2</v>
      </c>
      <c r="G2" s="2"/>
      <c r="H2" s="1" t="s">
        <v>3</v>
      </c>
      <c r="I2" s="2"/>
      <c r="J2" s="1" t="s">
        <v>4</v>
      </c>
      <c r="K2" s="2"/>
      <c r="L2" s="1" t="s">
        <v>5</v>
      </c>
      <c r="M2" s="2"/>
      <c r="N2" s="1" t="s">
        <v>6</v>
      </c>
      <c r="O2" s="3"/>
    </row>
    <row r="3" spans="1:16" x14ac:dyDescent="0.2">
      <c r="B3" s="4" t="s">
        <v>15</v>
      </c>
      <c r="C3" s="5" t="s">
        <v>16</v>
      </c>
      <c r="D3" s="4" t="s">
        <v>15</v>
      </c>
      <c r="E3" s="5" t="s">
        <v>16</v>
      </c>
      <c r="F3" s="4" t="s">
        <v>15</v>
      </c>
      <c r="G3" s="5" t="s">
        <v>16</v>
      </c>
      <c r="H3" s="4" t="s">
        <v>15</v>
      </c>
      <c r="I3" s="5" t="s">
        <v>16</v>
      </c>
      <c r="J3" s="4" t="s">
        <v>15</v>
      </c>
      <c r="K3" s="5" t="s">
        <v>16</v>
      </c>
      <c r="L3" s="4" t="s">
        <v>15</v>
      </c>
      <c r="M3" s="5" t="s">
        <v>16</v>
      </c>
      <c r="N3" s="4" t="s">
        <v>15</v>
      </c>
      <c r="O3" s="5" t="s">
        <v>16</v>
      </c>
    </row>
    <row r="4" spans="1:16" x14ac:dyDescent="0.2">
      <c r="A4" s="8"/>
      <c r="B4" s="9" t="s">
        <v>18</v>
      </c>
      <c r="C4" s="9">
        <v>25</v>
      </c>
      <c r="D4" s="9"/>
      <c r="E4" s="9"/>
      <c r="F4" s="9" t="s">
        <v>18</v>
      </c>
      <c r="G4" s="9">
        <v>25</v>
      </c>
      <c r="H4" s="9"/>
      <c r="I4" s="9"/>
      <c r="J4" s="9" t="s">
        <v>18</v>
      </c>
      <c r="K4" s="9">
        <v>25</v>
      </c>
      <c r="L4" s="9"/>
      <c r="M4" s="9"/>
      <c r="N4" s="9" t="s">
        <v>18</v>
      </c>
      <c r="O4" s="9">
        <v>25</v>
      </c>
    </row>
    <row r="5" spans="1:16" x14ac:dyDescent="0.2">
      <c r="A5" s="8"/>
      <c r="B5" s="9" t="s">
        <v>19</v>
      </c>
      <c r="C5" s="9">
        <v>45</v>
      </c>
      <c r="D5" s="9"/>
      <c r="E5" s="9"/>
      <c r="F5" s="9" t="s">
        <v>19</v>
      </c>
      <c r="G5" s="9">
        <v>45</v>
      </c>
      <c r="H5" s="9"/>
      <c r="I5" s="9"/>
      <c r="J5" s="9" t="s">
        <v>19</v>
      </c>
      <c r="K5" s="9">
        <v>45</v>
      </c>
      <c r="L5" s="9"/>
      <c r="M5" s="9"/>
      <c r="N5" s="9" t="s">
        <v>19</v>
      </c>
      <c r="O5" s="9">
        <v>45</v>
      </c>
    </row>
    <row r="6" spans="1:16" x14ac:dyDescent="0.2">
      <c r="A6" s="8"/>
      <c r="B6" s="9" t="s">
        <v>20</v>
      </c>
      <c r="C6" s="9">
        <v>36</v>
      </c>
      <c r="D6" s="9"/>
      <c r="E6" s="9"/>
      <c r="F6" s="9" t="s">
        <v>20</v>
      </c>
      <c r="G6" s="9">
        <v>36</v>
      </c>
      <c r="H6" s="9"/>
      <c r="I6" s="9"/>
      <c r="J6" s="9" t="s">
        <v>20</v>
      </c>
      <c r="K6" s="9">
        <v>36</v>
      </c>
      <c r="L6" s="9"/>
      <c r="M6" s="9"/>
      <c r="N6" s="9" t="s">
        <v>20</v>
      </c>
      <c r="O6" s="9">
        <v>36</v>
      </c>
    </row>
    <row r="7" spans="1:16" x14ac:dyDescent="0.2">
      <c r="A7" s="8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</row>
    <row r="8" spans="1:16" x14ac:dyDescent="0.2">
      <c r="A8" s="8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</row>
    <row r="9" spans="1:16" x14ac:dyDescent="0.2">
      <c r="A9" s="8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</row>
    <row r="10" spans="1:16" x14ac:dyDescent="0.2">
      <c r="A10" s="8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</row>
    <row r="11" spans="1:16" x14ac:dyDescent="0.2">
      <c r="A11" s="8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</row>
    <row r="12" spans="1:16" x14ac:dyDescent="0.2">
      <c r="A12" s="8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</row>
    <row r="13" spans="1:16" x14ac:dyDescent="0.2">
      <c r="A13" s="10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</row>
    <row r="14" spans="1:16" x14ac:dyDescent="0.2">
      <c r="A14" s="11" t="s">
        <v>17</v>
      </c>
      <c r="B14" s="12"/>
      <c r="C14" s="12">
        <f>SUM(C4:C13)</f>
        <v>106</v>
      </c>
      <c r="D14" s="12"/>
      <c r="E14" s="12">
        <f>SUM(E4:E13)</f>
        <v>0</v>
      </c>
      <c r="F14" s="12"/>
      <c r="G14" s="12">
        <f>SUM(G4:G13)</f>
        <v>106</v>
      </c>
      <c r="H14" s="12"/>
      <c r="I14" s="12">
        <f>SUM(I4:I13)</f>
        <v>0</v>
      </c>
      <c r="J14" s="12"/>
      <c r="K14" s="12">
        <f>SUM(K4:K13)</f>
        <v>106</v>
      </c>
      <c r="L14" s="12"/>
      <c r="M14" s="12">
        <f>SUM(M4:M13)</f>
        <v>0</v>
      </c>
      <c r="N14" s="12"/>
      <c r="O14" s="13">
        <f>SUM(O4:O13)</f>
        <v>106</v>
      </c>
      <c r="P14" s="14">
        <f>SUM(C14:O14)</f>
        <v>424</v>
      </c>
    </row>
    <row r="17" spans="1:16" ht="15" x14ac:dyDescent="0.25">
      <c r="A17" s="6" t="s">
        <v>8</v>
      </c>
      <c r="B17" s="15" t="s">
        <v>0</v>
      </c>
      <c r="C17" s="16"/>
      <c r="D17" s="15" t="s">
        <v>1</v>
      </c>
      <c r="E17" s="16"/>
      <c r="F17" s="15" t="s">
        <v>2</v>
      </c>
      <c r="G17" s="16"/>
      <c r="H17" s="15" t="s">
        <v>3</v>
      </c>
      <c r="I17" s="16"/>
      <c r="J17" s="15" t="s">
        <v>4</v>
      </c>
      <c r="K17" s="16"/>
      <c r="L17" s="15" t="s">
        <v>5</v>
      </c>
      <c r="M17" s="16"/>
      <c r="N17" s="15" t="s">
        <v>6</v>
      </c>
      <c r="O17" s="17"/>
    </row>
    <row r="18" spans="1:16" x14ac:dyDescent="0.2">
      <c r="B18" s="18" t="s">
        <v>15</v>
      </c>
      <c r="C18" s="19" t="s">
        <v>16</v>
      </c>
      <c r="D18" s="18" t="s">
        <v>15</v>
      </c>
      <c r="E18" s="19" t="s">
        <v>16</v>
      </c>
      <c r="F18" s="18" t="s">
        <v>15</v>
      </c>
      <c r="G18" s="19" t="s">
        <v>16</v>
      </c>
      <c r="H18" s="18" t="s">
        <v>15</v>
      </c>
      <c r="I18" s="19" t="s">
        <v>16</v>
      </c>
      <c r="J18" s="18" t="s">
        <v>15</v>
      </c>
      <c r="K18" s="19" t="s">
        <v>16</v>
      </c>
      <c r="L18" s="18" t="s">
        <v>15</v>
      </c>
      <c r="M18" s="19" t="s">
        <v>16</v>
      </c>
      <c r="N18" s="18" t="s">
        <v>15</v>
      </c>
      <c r="O18" s="19" t="s">
        <v>16</v>
      </c>
    </row>
    <row r="19" spans="1:16" x14ac:dyDescent="0.2">
      <c r="A19" s="8"/>
      <c r="B19" s="9" t="s">
        <v>21</v>
      </c>
      <c r="C19" s="9">
        <v>60</v>
      </c>
      <c r="D19" s="9" t="s">
        <v>21</v>
      </c>
      <c r="E19" s="9">
        <v>60</v>
      </c>
      <c r="F19" s="9" t="s">
        <v>21</v>
      </c>
      <c r="G19" s="9">
        <v>60</v>
      </c>
      <c r="H19" s="9" t="s">
        <v>21</v>
      </c>
      <c r="I19" s="9">
        <v>60</v>
      </c>
      <c r="J19" s="9" t="s">
        <v>21</v>
      </c>
      <c r="K19" s="9">
        <v>60</v>
      </c>
      <c r="L19" s="9" t="s">
        <v>21</v>
      </c>
      <c r="M19" s="9">
        <v>60</v>
      </c>
      <c r="N19" s="9" t="s">
        <v>21</v>
      </c>
      <c r="O19" s="9">
        <v>60</v>
      </c>
    </row>
    <row r="20" spans="1:16" x14ac:dyDescent="0.2">
      <c r="A20" s="8"/>
      <c r="B20" s="9" t="s">
        <v>22</v>
      </c>
      <c r="C20" s="9">
        <v>45</v>
      </c>
      <c r="D20" s="9" t="s">
        <v>22</v>
      </c>
      <c r="E20" s="9">
        <v>45</v>
      </c>
      <c r="F20" s="9" t="s">
        <v>22</v>
      </c>
      <c r="G20" s="9">
        <v>45</v>
      </c>
      <c r="H20" s="9" t="s">
        <v>22</v>
      </c>
      <c r="I20" s="9">
        <v>45</v>
      </c>
      <c r="J20" s="9" t="s">
        <v>22</v>
      </c>
      <c r="K20" s="9">
        <v>45</v>
      </c>
      <c r="L20" s="9" t="s">
        <v>22</v>
      </c>
      <c r="M20" s="9">
        <v>45</v>
      </c>
      <c r="N20" s="9" t="s">
        <v>22</v>
      </c>
      <c r="O20" s="9">
        <v>45</v>
      </c>
    </row>
    <row r="21" spans="1:16" x14ac:dyDescent="0.2">
      <c r="A21" s="8"/>
      <c r="B21" s="9" t="s">
        <v>23</v>
      </c>
      <c r="C21" s="9">
        <v>90</v>
      </c>
      <c r="D21" s="9" t="s">
        <v>23</v>
      </c>
      <c r="E21" s="9">
        <v>90</v>
      </c>
      <c r="F21" s="9" t="s">
        <v>23</v>
      </c>
      <c r="G21" s="9">
        <v>90</v>
      </c>
      <c r="H21" s="9" t="s">
        <v>23</v>
      </c>
      <c r="I21" s="9">
        <v>90</v>
      </c>
      <c r="J21" s="9" t="s">
        <v>23</v>
      </c>
      <c r="K21" s="9">
        <v>90</v>
      </c>
      <c r="L21" s="9" t="s">
        <v>23</v>
      </c>
      <c r="M21" s="9">
        <v>90</v>
      </c>
      <c r="N21" s="9" t="s">
        <v>23</v>
      </c>
      <c r="O21" s="9">
        <v>90</v>
      </c>
    </row>
    <row r="22" spans="1:16" x14ac:dyDescent="0.2">
      <c r="A22" s="8"/>
      <c r="B22" s="9" t="s">
        <v>24</v>
      </c>
      <c r="C22" s="9">
        <v>40</v>
      </c>
      <c r="D22" s="9" t="s">
        <v>24</v>
      </c>
      <c r="E22" s="9">
        <v>40</v>
      </c>
      <c r="F22" s="9" t="s">
        <v>24</v>
      </c>
      <c r="G22" s="9">
        <v>40</v>
      </c>
      <c r="H22" s="9" t="s">
        <v>24</v>
      </c>
      <c r="I22" s="9">
        <v>40</v>
      </c>
      <c r="J22" s="9" t="s">
        <v>24</v>
      </c>
      <c r="K22" s="9">
        <v>40</v>
      </c>
      <c r="L22" s="9" t="s">
        <v>24</v>
      </c>
      <c r="M22" s="9">
        <v>40</v>
      </c>
      <c r="N22" s="9" t="s">
        <v>24</v>
      </c>
      <c r="O22" s="9">
        <v>40</v>
      </c>
    </row>
    <row r="23" spans="1:16" x14ac:dyDescent="0.2">
      <c r="A23" s="8"/>
      <c r="B23" s="9" t="s">
        <v>25</v>
      </c>
      <c r="C23" s="9">
        <v>25</v>
      </c>
      <c r="D23" s="9" t="s">
        <v>25</v>
      </c>
      <c r="E23" s="9">
        <v>25</v>
      </c>
      <c r="F23" s="9" t="s">
        <v>25</v>
      </c>
      <c r="G23" s="9">
        <v>25</v>
      </c>
      <c r="H23" s="9" t="s">
        <v>25</v>
      </c>
      <c r="I23" s="9">
        <v>25</v>
      </c>
      <c r="J23" s="9" t="s">
        <v>25</v>
      </c>
      <c r="K23" s="9">
        <v>25</v>
      </c>
      <c r="L23" s="9" t="s">
        <v>25</v>
      </c>
      <c r="M23" s="9">
        <v>25</v>
      </c>
      <c r="N23" s="9" t="s">
        <v>25</v>
      </c>
      <c r="O23" s="9">
        <v>25</v>
      </c>
    </row>
    <row r="24" spans="1:16" x14ac:dyDescent="0.2">
      <c r="A24" s="8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</row>
    <row r="25" spans="1:16" x14ac:dyDescent="0.2">
      <c r="A25" s="8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</row>
    <row r="26" spans="1:16" x14ac:dyDescent="0.2">
      <c r="A26" s="8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</row>
    <row r="27" spans="1:16" x14ac:dyDescent="0.2">
      <c r="A27" s="8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</row>
    <row r="28" spans="1:16" x14ac:dyDescent="0.2">
      <c r="A28" s="10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</row>
    <row r="29" spans="1:16" x14ac:dyDescent="0.2">
      <c r="A29" s="11" t="s">
        <v>17</v>
      </c>
      <c r="B29" s="12"/>
      <c r="C29" s="12">
        <f>SUM(C19:C28)</f>
        <v>260</v>
      </c>
      <c r="D29" s="12"/>
      <c r="E29" s="12">
        <f>SUM(E19:E28)</f>
        <v>260</v>
      </c>
      <c r="F29" s="12"/>
      <c r="G29" s="12">
        <f>SUM(G19:G28)</f>
        <v>260</v>
      </c>
      <c r="H29" s="12"/>
      <c r="I29" s="12">
        <f>SUM(I19:I28)</f>
        <v>260</v>
      </c>
      <c r="J29" s="12"/>
      <c r="K29" s="12">
        <f>SUM(K19:K28)</f>
        <v>260</v>
      </c>
      <c r="L29" s="12"/>
      <c r="M29" s="12">
        <f>SUM(M19:M28)</f>
        <v>260</v>
      </c>
      <c r="N29" s="12"/>
      <c r="O29" s="13">
        <f>SUM(O19:O28)</f>
        <v>260</v>
      </c>
      <c r="P29" s="14">
        <f>SUM(C29:O29)</f>
        <v>1820</v>
      </c>
    </row>
    <row r="32" spans="1:16" ht="15" x14ac:dyDescent="0.25">
      <c r="A32" s="6" t="s">
        <v>9</v>
      </c>
      <c r="B32" s="15" t="s">
        <v>0</v>
      </c>
      <c r="C32" s="16"/>
      <c r="D32" s="15" t="s">
        <v>1</v>
      </c>
      <c r="E32" s="16"/>
      <c r="F32" s="15" t="s">
        <v>2</v>
      </c>
      <c r="G32" s="16"/>
      <c r="H32" s="15" t="s">
        <v>3</v>
      </c>
      <c r="I32" s="16"/>
      <c r="J32" s="15" t="s">
        <v>4</v>
      </c>
      <c r="K32" s="16"/>
      <c r="L32" s="15" t="s">
        <v>5</v>
      </c>
      <c r="M32" s="16"/>
      <c r="N32" s="15" t="s">
        <v>6</v>
      </c>
      <c r="O32" s="17"/>
    </row>
    <row r="33" spans="1:16" x14ac:dyDescent="0.2">
      <c r="B33" s="18" t="s">
        <v>15</v>
      </c>
      <c r="C33" s="19" t="s">
        <v>16</v>
      </c>
      <c r="D33" s="18" t="s">
        <v>15</v>
      </c>
      <c r="E33" s="19" t="s">
        <v>16</v>
      </c>
      <c r="F33" s="18" t="s">
        <v>15</v>
      </c>
      <c r="G33" s="19" t="s">
        <v>16</v>
      </c>
      <c r="H33" s="18" t="s">
        <v>15</v>
      </c>
      <c r="I33" s="19" t="s">
        <v>16</v>
      </c>
      <c r="J33" s="18" t="s">
        <v>15</v>
      </c>
      <c r="K33" s="19" t="s">
        <v>16</v>
      </c>
      <c r="L33" s="18" t="s">
        <v>15</v>
      </c>
      <c r="M33" s="19" t="s">
        <v>16</v>
      </c>
      <c r="N33" s="18" t="s">
        <v>15</v>
      </c>
      <c r="O33" s="19" t="s">
        <v>16</v>
      </c>
    </row>
    <row r="34" spans="1:16" x14ac:dyDescent="0.2">
      <c r="A34" s="8"/>
      <c r="B34" s="9" t="s">
        <v>26</v>
      </c>
      <c r="C34" s="9">
        <v>100</v>
      </c>
      <c r="D34" s="9" t="s">
        <v>31</v>
      </c>
      <c r="E34" s="9">
        <v>120</v>
      </c>
      <c r="F34" s="9" t="s">
        <v>26</v>
      </c>
      <c r="G34" s="9">
        <v>100</v>
      </c>
      <c r="H34" s="9" t="s">
        <v>31</v>
      </c>
      <c r="I34" s="9">
        <v>120</v>
      </c>
      <c r="J34" s="9" t="s">
        <v>26</v>
      </c>
      <c r="K34" s="9">
        <v>100</v>
      </c>
      <c r="L34" s="9" t="s">
        <v>31</v>
      </c>
      <c r="M34" s="9">
        <v>120</v>
      </c>
      <c r="N34" s="9" t="s">
        <v>26</v>
      </c>
      <c r="O34" s="9">
        <v>100</v>
      </c>
    </row>
    <row r="35" spans="1:16" x14ac:dyDescent="0.2">
      <c r="A35" s="8"/>
      <c r="B35" s="9" t="s">
        <v>27</v>
      </c>
      <c r="C35" s="9">
        <v>5</v>
      </c>
      <c r="D35" s="9" t="s">
        <v>32</v>
      </c>
      <c r="E35" s="9">
        <v>65</v>
      </c>
      <c r="F35" s="9" t="s">
        <v>27</v>
      </c>
      <c r="G35" s="9">
        <v>5</v>
      </c>
      <c r="H35" s="9" t="s">
        <v>32</v>
      </c>
      <c r="I35" s="9">
        <v>65</v>
      </c>
      <c r="J35" s="9" t="s">
        <v>27</v>
      </c>
      <c r="K35" s="9">
        <v>5</v>
      </c>
      <c r="L35" s="9" t="s">
        <v>32</v>
      </c>
      <c r="M35" s="9">
        <v>65</v>
      </c>
      <c r="N35" s="9" t="s">
        <v>27</v>
      </c>
      <c r="O35" s="9">
        <v>5</v>
      </c>
    </row>
    <row r="36" spans="1:16" x14ac:dyDescent="0.2">
      <c r="A36" s="8"/>
      <c r="B36" s="9" t="s">
        <v>28</v>
      </c>
      <c r="C36" s="9">
        <v>30</v>
      </c>
      <c r="D36" s="9" t="s">
        <v>33</v>
      </c>
      <c r="E36" s="9">
        <v>47</v>
      </c>
      <c r="F36" s="9" t="s">
        <v>28</v>
      </c>
      <c r="G36" s="9">
        <v>30</v>
      </c>
      <c r="H36" s="9" t="s">
        <v>33</v>
      </c>
      <c r="I36" s="9">
        <v>47</v>
      </c>
      <c r="J36" s="9" t="s">
        <v>28</v>
      </c>
      <c r="K36" s="9">
        <v>30</v>
      </c>
      <c r="L36" s="9" t="s">
        <v>33</v>
      </c>
      <c r="M36" s="9">
        <v>47</v>
      </c>
      <c r="N36" s="9" t="s">
        <v>28</v>
      </c>
      <c r="O36" s="9">
        <v>30</v>
      </c>
    </row>
    <row r="37" spans="1:16" x14ac:dyDescent="0.2">
      <c r="A37" s="8"/>
      <c r="B37" s="9" t="s">
        <v>29</v>
      </c>
      <c r="C37" s="9">
        <v>40</v>
      </c>
      <c r="D37" s="9"/>
      <c r="E37" s="9"/>
      <c r="F37" s="9" t="s">
        <v>29</v>
      </c>
      <c r="G37" s="9">
        <v>40</v>
      </c>
      <c r="H37" s="9"/>
      <c r="I37" s="9"/>
      <c r="J37" s="9" t="s">
        <v>29</v>
      </c>
      <c r="K37" s="9">
        <v>40</v>
      </c>
      <c r="L37" s="9"/>
      <c r="M37" s="9"/>
      <c r="N37" s="9" t="s">
        <v>29</v>
      </c>
      <c r="O37" s="9">
        <v>40</v>
      </c>
    </row>
    <row r="38" spans="1:16" x14ac:dyDescent="0.2">
      <c r="A38" s="8"/>
      <c r="B38" s="9" t="s">
        <v>30</v>
      </c>
      <c r="C38" s="9">
        <v>46</v>
      </c>
      <c r="D38" s="9"/>
      <c r="E38" s="9"/>
      <c r="F38" s="9" t="s">
        <v>30</v>
      </c>
      <c r="G38" s="9">
        <v>46</v>
      </c>
      <c r="H38" s="9"/>
      <c r="I38" s="9"/>
      <c r="J38" s="9" t="s">
        <v>30</v>
      </c>
      <c r="K38" s="9">
        <v>46</v>
      </c>
      <c r="L38" s="9"/>
      <c r="M38" s="9"/>
      <c r="N38" s="9" t="s">
        <v>30</v>
      </c>
      <c r="O38" s="9">
        <v>46</v>
      </c>
    </row>
    <row r="39" spans="1:16" x14ac:dyDescent="0.2">
      <c r="A39" s="8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</row>
    <row r="40" spans="1:16" x14ac:dyDescent="0.2">
      <c r="A40" s="8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</row>
    <row r="41" spans="1:16" x14ac:dyDescent="0.2">
      <c r="A41" s="8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</row>
    <row r="42" spans="1:16" x14ac:dyDescent="0.2">
      <c r="A42" s="8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</row>
    <row r="43" spans="1:16" x14ac:dyDescent="0.2">
      <c r="A43" s="10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</row>
    <row r="44" spans="1:16" x14ac:dyDescent="0.2">
      <c r="A44" s="11" t="s">
        <v>17</v>
      </c>
      <c r="B44" s="12"/>
      <c r="C44" s="12">
        <f>SUM(C34:C43)</f>
        <v>221</v>
      </c>
      <c r="D44" s="12"/>
      <c r="E44" s="12">
        <f>SUM(E34:E43)</f>
        <v>232</v>
      </c>
      <c r="F44" s="12"/>
      <c r="G44" s="12">
        <f>SUM(G34:G43)</f>
        <v>221</v>
      </c>
      <c r="H44" s="12"/>
      <c r="I44" s="12">
        <f>SUM(I34:I43)</f>
        <v>232</v>
      </c>
      <c r="J44" s="12"/>
      <c r="K44" s="12">
        <f>SUM(K34:K43)</f>
        <v>221</v>
      </c>
      <c r="L44" s="12"/>
      <c r="M44" s="12">
        <f>SUM(M34:M43)</f>
        <v>232</v>
      </c>
      <c r="N44" s="12"/>
      <c r="O44" s="13">
        <f>SUM(O34:O43)</f>
        <v>221</v>
      </c>
      <c r="P44" s="14">
        <f>SUM(C44:O44)</f>
        <v>1580</v>
      </c>
    </row>
    <row r="47" spans="1:16" ht="15" x14ac:dyDescent="0.25">
      <c r="A47" s="6" t="s">
        <v>34</v>
      </c>
      <c r="B47" s="15" t="s">
        <v>0</v>
      </c>
      <c r="C47" s="16"/>
      <c r="D47" s="15" t="s">
        <v>1</v>
      </c>
      <c r="E47" s="16"/>
      <c r="F47" s="15" t="s">
        <v>2</v>
      </c>
      <c r="G47" s="16"/>
      <c r="H47" s="15" t="s">
        <v>3</v>
      </c>
      <c r="I47" s="16"/>
      <c r="J47" s="15" t="s">
        <v>4</v>
      </c>
      <c r="K47" s="16"/>
      <c r="L47" s="15" t="s">
        <v>5</v>
      </c>
      <c r="M47" s="16"/>
      <c r="N47" s="15" t="s">
        <v>6</v>
      </c>
      <c r="O47" s="17"/>
    </row>
    <row r="48" spans="1:16" x14ac:dyDescent="0.2">
      <c r="B48" s="18" t="s">
        <v>15</v>
      </c>
      <c r="C48" s="19" t="s">
        <v>16</v>
      </c>
      <c r="D48" s="18" t="s">
        <v>15</v>
      </c>
      <c r="E48" s="19" t="s">
        <v>16</v>
      </c>
      <c r="F48" s="18" t="s">
        <v>15</v>
      </c>
      <c r="G48" s="19" t="s">
        <v>16</v>
      </c>
      <c r="H48" s="18" t="s">
        <v>15</v>
      </c>
      <c r="I48" s="19" t="s">
        <v>16</v>
      </c>
      <c r="J48" s="18" t="s">
        <v>15</v>
      </c>
      <c r="K48" s="19" t="s">
        <v>16</v>
      </c>
      <c r="L48" s="18" t="s">
        <v>15</v>
      </c>
      <c r="M48" s="19" t="s">
        <v>16</v>
      </c>
      <c r="N48" s="18" t="s">
        <v>15</v>
      </c>
      <c r="O48" s="19" t="s">
        <v>16</v>
      </c>
    </row>
    <row r="49" spans="1:16" x14ac:dyDescent="0.2">
      <c r="A49" s="8"/>
      <c r="B49" s="9"/>
      <c r="C49" s="9"/>
      <c r="D49" s="9"/>
      <c r="E49" s="9"/>
      <c r="F49" s="9"/>
      <c r="G49" s="9"/>
      <c r="H49" s="9"/>
      <c r="I49" s="9"/>
      <c r="J49" s="9" t="s">
        <v>35</v>
      </c>
      <c r="K49" s="9">
        <v>200</v>
      </c>
      <c r="L49" s="9" t="s">
        <v>36</v>
      </c>
      <c r="M49" s="9">
        <v>150</v>
      </c>
      <c r="N49" s="9"/>
      <c r="O49" s="9"/>
    </row>
    <row r="50" spans="1:16" x14ac:dyDescent="0.2">
      <c r="A50" s="8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</row>
    <row r="51" spans="1:16" x14ac:dyDescent="0.2">
      <c r="A51" s="8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</row>
    <row r="52" spans="1:16" x14ac:dyDescent="0.2">
      <c r="A52" s="8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</row>
    <row r="53" spans="1:16" x14ac:dyDescent="0.2">
      <c r="A53" s="8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</row>
    <row r="54" spans="1:16" x14ac:dyDescent="0.2">
      <c r="A54" s="8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</row>
    <row r="55" spans="1:16" x14ac:dyDescent="0.2">
      <c r="A55" s="8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</row>
    <row r="56" spans="1:16" x14ac:dyDescent="0.2">
      <c r="A56" s="8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</row>
    <row r="57" spans="1:16" x14ac:dyDescent="0.2">
      <c r="A57" s="8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</row>
    <row r="58" spans="1:16" x14ac:dyDescent="0.2">
      <c r="A58" s="10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</row>
    <row r="59" spans="1:16" x14ac:dyDescent="0.2">
      <c r="A59" s="11" t="s">
        <v>17</v>
      </c>
      <c r="B59" s="12"/>
      <c r="C59" s="12">
        <f>SUM(C49:C58)</f>
        <v>0</v>
      </c>
      <c r="D59" s="12"/>
      <c r="E59" s="12">
        <f>SUM(E49:E58)</f>
        <v>0</v>
      </c>
      <c r="F59" s="12"/>
      <c r="G59" s="12">
        <f>SUM(G49:G58)</f>
        <v>0</v>
      </c>
      <c r="H59" s="12"/>
      <c r="I59" s="12">
        <f>SUM(I49:I58)</f>
        <v>0</v>
      </c>
      <c r="J59" s="12"/>
      <c r="K59" s="12">
        <f>SUM(K49:K58)</f>
        <v>200</v>
      </c>
      <c r="L59" s="12"/>
      <c r="M59" s="12">
        <f>SUM(M49:M58)</f>
        <v>150</v>
      </c>
      <c r="N59" s="12"/>
      <c r="O59" s="13">
        <f>SUM(O49:O58)</f>
        <v>0</v>
      </c>
      <c r="P59" s="14">
        <f>SUM(C59:O59)</f>
        <v>350</v>
      </c>
    </row>
    <row r="60" spans="1:16" ht="15" x14ac:dyDescent="0.25">
      <c r="P60" s="21">
        <f>SUM(P14:P59)</f>
        <v>4174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ECE8F8-7EBC-41EA-876B-F42E070C31D7}">
  <dimension ref="A1:H23"/>
  <sheetViews>
    <sheetView zoomScaleNormal="100" workbookViewId="0">
      <selection activeCell="D13" sqref="D13"/>
    </sheetView>
  </sheetViews>
  <sheetFormatPr defaultRowHeight="14.25" x14ac:dyDescent="0.2"/>
  <cols>
    <col min="1" max="1" width="8.7109375" style="7" bestFit="1" customWidth="1"/>
    <col min="2" max="2" width="12" style="7" bestFit="1" customWidth="1"/>
    <col min="3" max="3" width="16" style="7" bestFit="1" customWidth="1"/>
    <col min="4" max="4" width="15.7109375" style="7" bestFit="1" customWidth="1"/>
    <col min="5" max="5" width="16.85546875" style="7" bestFit="1" customWidth="1"/>
    <col min="6" max="7" width="9.140625" style="7"/>
    <col min="8" max="8" width="20.42578125" style="7" customWidth="1"/>
    <col min="9" max="16384" width="9.140625" style="7"/>
  </cols>
  <sheetData>
    <row r="1" spans="1:8" ht="15.75" thickBot="1" x14ac:dyDescent="0.3">
      <c r="A1" s="29" t="s">
        <v>10</v>
      </c>
      <c r="B1" s="30" t="s">
        <v>11</v>
      </c>
      <c r="C1" s="30" t="s">
        <v>12</v>
      </c>
      <c r="D1" s="31" t="s">
        <v>13</v>
      </c>
      <c r="E1" s="32" t="s">
        <v>14</v>
      </c>
    </row>
    <row r="2" spans="1:8" ht="15" x14ac:dyDescent="0.25">
      <c r="A2" s="22" t="s">
        <v>0</v>
      </c>
      <c r="B2" s="23" t="s">
        <v>7</v>
      </c>
      <c r="C2" s="23">
        <f>H3</f>
        <v>10</v>
      </c>
      <c r="D2" s="24">
        <f>'Udregning eksempel'!C14</f>
        <v>106</v>
      </c>
      <c r="E2" s="25">
        <f>D2/C2</f>
        <v>10.6</v>
      </c>
      <c r="H2" s="34" t="s">
        <v>38</v>
      </c>
    </row>
    <row r="3" spans="1:8" ht="15.75" thickBot="1" x14ac:dyDescent="0.3">
      <c r="A3" s="22" t="s">
        <v>0</v>
      </c>
      <c r="B3" s="23" t="s">
        <v>8</v>
      </c>
      <c r="C3" s="23">
        <f>C2</f>
        <v>10</v>
      </c>
      <c r="D3" s="24">
        <f>'Udregning eksempel'!C29</f>
        <v>260</v>
      </c>
      <c r="E3" s="25">
        <f t="shared" ref="E3:E23" si="0">D3/C3</f>
        <v>26</v>
      </c>
      <c r="H3" s="36">
        <v>10</v>
      </c>
    </row>
    <row r="4" spans="1:8" ht="15" thickBot="1" x14ac:dyDescent="0.25">
      <c r="A4" s="22" t="s">
        <v>0</v>
      </c>
      <c r="B4" s="23" t="s">
        <v>9</v>
      </c>
      <c r="C4" s="23">
        <f t="shared" ref="C4:C22" si="1">C3</f>
        <v>10</v>
      </c>
      <c r="D4" s="24">
        <f>'Udregning eksempel'!C44</f>
        <v>221</v>
      </c>
      <c r="E4" s="25">
        <f t="shared" si="0"/>
        <v>22.1</v>
      </c>
    </row>
    <row r="5" spans="1:8" ht="15" x14ac:dyDescent="0.25">
      <c r="A5" s="22" t="s">
        <v>1</v>
      </c>
      <c r="B5" s="23" t="s">
        <v>7</v>
      </c>
      <c r="C5" s="23">
        <f t="shared" si="1"/>
        <v>10</v>
      </c>
      <c r="D5" s="24">
        <f>'Udregning eksempel'!E14</f>
        <v>0</v>
      </c>
      <c r="E5" s="25">
        <f t="shared" si="0"/>
        <v>0</v>
      </c>
      <c r="H5" s="34" t="s">
        <v>39</v>
      </c>
    </row>
    <row r="6" spans="1:8" ht="15.75" thickBot="1" x14ac:dyDescent="0.3">
      <c r="A6" s="22" t="s">
        <v>1</v>
      </c>
      <c r="B6" s="23" t="s">
        <v>8</v>
      </c>
      <c r="C6" s="23">
        <f t="shared" si="1"/>
        <v>10</v>
      </c>
      <c r="D6" s="24">
        <f>'Udregning eksempel'!E29</f>
        <v>260</v>
      </c>
      <c r="E6" s="25">
        <f t="shared" si="0"/>
        <v>26</v>
      </c>
      <c r="H6" s="37">
        <f>SUM(D2:D23)</f>
        <v>4174</v>
      </c>
    </row>
    <row r="7" spans="1:8" ht="15" thickBot="1" x14ac:dyDescent="0.25">
      <c r="A7" s="22" t="s">
        <v>1</v>
      </c>
      <c r="B7" s="23" t="s">
        <v>9</v>
      </c>
      <c r="C7" s="23">
        <f t="shared" si="1"/>
        <v>10</v>
      </c>
      <c r="D7" s="24">
        <f>'Udregning eksempel'!E44</f>
        <v>232</v>
      </c>
      <c r="E7" s="25">
        <f t="shared" si="0"/>
        <v>23.2</v>
      </c>
    </row>
    <row r="8" spans="1:8" ht="15" x14ac:dyDescent="0.25">
      <c r="A8" s="22" t="s">
        <v>2</v>
      </c>
      <c r="B8" s="23" t="s">
        <v>7</v>
      </c>
      <c r="C8" s="23">
        <f t="shared" si="1"/>
        <v>10</v>
      </c>
      <c r="D8" s="24">
        <f>'Udregning eksempel'!G14</f>
        <v>106</v>
      </c>
      <c r="E8" s="25">
        <f t="shared" si="0"/>
        <v>10.6</v>
      </c>
      <c r="H8" s="34" t="s">
        <v>14</v>
      </c>
    </row>
    <row r="9" spans="1:8" ht="15.75" thickBot="1" x14ac:dyDescent="0.3">
      <c r="A9" s="22" t="s">
        <v>2</v>
      </c>
      <c r="B9" s="23" t="s">
        <v>8</v>
      </c>
      <c r="C9" s="23">
        <f t="shared" si="1"/>
        <v>10</v>
      </c>
      <c r="D9" s="24">
        <f>'Udregning eksempel'!G29</f>
        <v>260</v>
      </c>
      <c r="E9" s="25">
        <f t="shared" si="0"/>
        <v>26</v>
      </c>
      <c r="H9" s="38">
        <f>H6/H3</f>
        <v>417.4</v>
      </c>
    </row>
    <row r="10" spans="1:8" x14ac:dyDescent="0.2">
      <c r="A10" s="22" t="s">
        <v>2</v>
      </c>
      <c r="B10" s="23" t="s">
        <v>9</v>
      </c>
      <c r="C10" s="23">
        <f t="shared" si="1"/>
        <v>10</v>
      </c>
      <c r="D10" s="24">
        <f>'Udregning eksempel'!G44</f>
        <v>221</v>
      </c>
      <c r="E10" s="25">
        <f t="shared" si="0"/>
        <v>22.1</v>
      </c>
    </row>
    <row r="11" spans="1:8" x14ac:dyDescent="0.2">
      <c r="A11" s="22" t="s">
        <v>3</v>
      </c>
      <c r="B11" s="23" t="s">
        <v>7</v>
      </c>
      <c r="C11" s="23">
        <f t="shared" si="1"/>
        <v>10</v>
      </c>
      <c r="D11" s="24">
        <f>'Udregning eksempel'!I14</f>
        <v>0</v>
      </c>
      <c r="E11" s="25">
        <f t="shared" si="0"/>
        <v>0</v>
      </c>
    </row>
    <row r="12" spans="1:8" x14ac:dyDescent="0.2">
      <c r="A12" s="22" t="s">
        <v>3</v>
      </c>
      <c r="B12" s="23" t="s">
        <v>8</v>
      </c>
      <c r="C12" s="23">
        <f t="shared" si="1"/>
        <v>10</v>
      </c>
      <c r="D12" s="24">
        <f>'Udregning eksempel'!I29</f>
        <v>260</v>
      </c>
      <c r="E12" s="25">
        <f t="shared" si="0"/>
        <v>26</v>
      </c>
    </row>
    <row r="13" spans="1:8" x14ac:dyDescent="0.2">
      <c r="A13" s="22" t="s">
        <v>3</v>
      </c>
      <c r="B13" s="23" t="s">
        <v>9</v>
      </c>
      <c r="C13" s="23">
        <f t="shared" si="1"/>
        <v>10</v>
      </c>
      <c r="D13" s="24">
        <f>'Udregning eksempel'!I44</f>
        <v>232</v>
      </c>
      <c r="E13" s="25">
        <f t="shared" si="0"/>
        <v>23.2</v>
      </c>
    </row>
    <row r="14" spans="1:8" x14ac:dyDescent="0.2">
      <c r="A14" s="22" t="s">
        <v>4</v>
      </c>
      <c r="B14" s="23" t="s">
        <v>7</v>
      </c>
      <c r="C14" s="23">
        <f t="shared" si="1"/>
        <v>10</v>
      </c>
      <c r="D14" s="24">
        <f>'Udregning eksempel'!K14</f>
        <v>106</v>
      </c>
      <c r="E14" s="25">
        <f t="shared" si="0"/>
        <v>10.6</v>
      </c>
    </row>
    <row r="15" spans="1:8" x14ac:dyDescent="0.2">
      <c r="A15" s="22" t="s">
        <v>4</v>
      </c>
      <c r="B15" s="23" t="s">
        <v>8</v>
      </c>
      <c r="C15" s="23">
        <f t="shared" si="1"/>
        <v>10</v>
      </c>
      <c r="D15" s="24">
        <f>'Udregning eksempel'!K29</f>
        <v>260</v>
      </c>
      <c r="E15" s="25">
        <f t="shared" si="0"/>
        <v>26</v>
      </c>
    </row>
    <row r="16" spans="1:8" x14ac:dyDescent="0.2">
      <c r="A16" s="22" t="s">
        <v>4</v>
      </c>
      <c r="B16" s="23" t="s">
        <v>9</v>
      </c>
      <c r="C16" s="23">
        <f t="shared" si="1"/>
        <v>10</v>
      </c>
      <c r="D16" s="24">
        <f>'Udregning eksempel'!K44</f>
        <v>221</v>
      </c>
      <c r="E16" s="25">
        <f t="shared" si="0"/>
        <v>22.1</v>
      </c>
    </row>
    <row r="17" spans="1:5" x14ac:dyDescent="0.2">
      <c r="A17" s="22" t="s">
        <v>5</v>
      </c>
      <c r="B17" s="23" t="s">
        <v>7</v>
      </c>
      <c r="C17" s="23">
        <f t="shared" si="1"/>
        <v>10</v>
      </c>
      <c r="D17" s="24">
        <f>'Udregning eksempel'!M14</f>
        <v>0</v>
      </c>
      <c r="E17" s="25">
        <f t="shared" si="0"/>
        <v>0</v>
      </c>
    </row>
    <row r="18" spans="1:5" x14ac:dyDescent="0.2">
      <c r="A18" s="22" t="s">
        <v>5</v>
      </c>
      <c r="B18" s="23" t="s">
        <v>8</v>
      </c>
      <c r="C18" s="23">
        <f t="shared" si="1"/>
        <v>10</v>
      </c>
      <c r="D18" s="24">
        <f>'Udregning eksempel'!M29</f>
        <v>260</v>
      </c>
      <c r="E18" s="25">
        <f t="shared" si="0"/>
        <v>26</v>
      </c>
    </row>
    <row r="19" spans="1:5" x14ac:dyDescent="0.2">
      <c r="A19" s="22" t="s">
        <v>5</v>
      </c>
      <c r="B19" s="23" t="s">
        <v>9</v>
      </c>
      <c r="C19" s="23">
        <f t="shared" si="1"/>
        <v>10</v>
      </c>
      <c r="D19" s="24">
        <f>'Udregning eksempel'!M44</f>
        <v>232</v>
      </c>
      <c r="E19" s="25">
        <f t="shared" si="0"/>
        <v>23.2</v>
      </c>
    </row>
    <row r="20" spans="1:5" x14ac:dyDescent="0.2">
      <c r="A20" s="22" t="s">
        <v>6</v>
      </c>
      <c r="B20" s="23" t="s">
        <v>7</v>
      </c>
      <c r="C20" s="23">
        <f t="shared" si="1"/>
        <v>10</v>
      </c>
      <c r="D20" s="24">
        <f>'Udregning eksempel'!O14</f>
        <v>106</v>
      </c>
      <c r="E20" s="25">
        <f t="shared" si="0"/>
        <v>10.6</v>
      </c>
    </row>
    <row r="21" spans="1:5" x14ac:dyDescent="0.2">
      <c r="A21" s="22" t="s">
        <v>6</v>
      </c>
      <c r="B21" s="23" t="s">
        <v>8</v>
      </c>
      <c r="C21" s="23">
        <f t="shared" si="1"/>
        <v>10</v>
      </c>
      <c r="D21" s="24">
        <f>'Udregning eksempel'!O29</f>
        <v>260</v>
      </c>
      <c r="E21" s="25">
        <f t="shared" si="0"/>
        <v>26</v>
      </c>
    </row>
    <row r="22" spans="1:5" x14ac:dyDescent="0.2">
      <c r="A22" s="22" t="s">
        <v>6</v>
      </c>
      <c r="B22" s="23" t="s">
        <v>9</v>
      </c>
      <c r="C22" s="23">
        <f t="shared" si="1"/>
        <v>10</v>
      </c>
      <c r="D22" s="24">
        <f>'Udregning eksempel'!O44</f>
        <v>221</v>
      </c>
      <c r="E22" s="25">
        <f t="shared" si="0"/>
        <v>22.1</v>
      </c>
    </row>
    <row r="23" spans="1:5" x14ac:dyDescent="0.2">
      <c r="A23" s="26" t="s">
        <v>34</v>
      </c>
      <c r="B23" s="27" t="s">
        <v>37</v>
      </c>
      <c r="C23" s="27">
        <f>AVERAGE(C2:C22)</f>
        <v>10</v>
      </c>
      <c r="D23" s="28">
        <f>'Udregning eksempel'!P59</f>
        <v>350</v>
      </c>
      <c r="E23" s="33">
        <f t="shared" si="0"/>
        <v>35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Overblik</vt:lpstr>
      <vt:lpstr>Udregning</vt:lpstr>
      <vt:lpstr>Udregning eksempel</vt:lpstr>
      <vt:lpstr>Overblik eksempel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Rongsted</dc:creator>
  <cp:lastModifiedBy>Michael Rongsted</cp:lastModifiedBy>
  <dcterms:created xsi:type="dcterms:W3CDTF">2025-10-08T10:57:54Z</dcterms:created>
  <dcterms:modified xsi:type="dcterms:W3CDTF">2025-10-08T11:51:09Z</dcterms:modified>
</cp:coreProperties>
</file>